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285" activeTab="0"/>
  </bookViews>
  <sheets>
    <sheet name="Диаграмма" sheetId="1" r:id="rId1"/>
    <sheet name="Тайминг" sheetId="2" r:id="rId2"/>
    <sheet name="х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<sst xmlns="http://schemas.openxmlformats.org/spreadsheetml/2006/main" count="41" uniqueCount="40">
  <si>
    <t>Покруговка</t>
  </si>
  <si>
    <t>Отставание от лидера</t>
  </si>
  <si>
    <t>Источник:</t>
  </si>
  <si>
    <t>назад на</t>
  </si>
  <si>
    <t>www.esminetzz.narod.ru</t>
  </si>
  <si>
    <t>|</t>
  </si>
  <si>
    <t>http://www.fia.com/en-GB/mediacentre/f1_media/Pages/timing.aspx</t>
  </si>
  <si>
    <t>Button</t>
  </si>
  <si>
    <t>Hamilton</t>
  </si>
  <si>
    <t>Schumacher</t>
  </si>
  <si>
    <t>Rosberg</t>
  </si>
  <si>
    <t>Vettel</t>
  </si>
  <si>
    <t>Webber</t>
  </si>
  <si>
    <t>Massa</t>
  </si>
  <si>
    <t>Alonso</t>
  </si>
  <si>
    <t>Barrichello</t>
  </si>
  <si>
    <t>Hulkenberg</t>
  </si>
  <si>
    <t>Kubica</t>
  </si>
  <si>
    <t>Petrov</t>
  </si>
  <si>
    <t>Sutil</t>
  </si>
  <si>
    <t>Buemi</t>
  </si>
  <si>
    <t>Alguersuari</t>
  </si>
  <si>
    <t>Trulli</t>
  </si>
  <si>
    <t>Kovalainen</t>
  </si>
  <si>
    <t>Chandhok</t>
  </si>
  <si>
    <t>de la Rosa</t>
  </si>
  <si>
    <t>Kobayashi</t>
  </si>
  <si>
    <t>Glock</t>
  </si>
  <si>
    <t>di Grassi</t>
  </si>
  <si>
    <t>Start</t>
  </si>
  <si>
    <t>Finish</t>
  </si>
  <si>
    <t>Liuzzi</t>
  </si>
  <si>
    <t>Lap</t>
  </si>
  <si>
    <t>2 laps</t>
  </si>
  <si>
    <t>3 laps</t>
  </si>
  <si>
    <t>4 laps</t>
  </si>
  <si>
    <t>5 laps</t>
  </si>
  <si>
    <t>Скачать в формате Excel (250 Kb)</t>
  </si>
  <si>
    <t>Safety Car</t>
  </si>
  <si>
    <t>Senna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</si>
</sst>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00"/>
    <numFmt numFmtId="165" formatCode="h:mm:ss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5">
    <font>
      <sz val="10"/>
      <name val="Arial Cyr"/>
      <family val="0"/>
    </font>
    <font>
      <sz val="10"/>
      <name val="Arial Narrow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 Narrow"/>
      <family val="2"/>
    </font>
    <font>
      <sz val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55.25"/>
      <name val="Arial Cyr"/>
      <family val="0"/>
    </font>
    <font>
      <sz val="4.75"/>
      <name val="Arial Cyr"/>
      <family val="0"/>
    </font>
    <font>
      <b/>
      <sz val="7"/>
      <name val="Arial Cyr"/>
      <family val="0"/>
    </font>
    <font>
      <b/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15" applyAlignment="1">
      <alignment horizontal="left"/>
    </xf>
    <xf numFmtId="0" fontId="3" fillId="0" borderId="0" xfId="15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0" xfId="0" applyNumberFormat="1" applyFill="1" applyAlignment="1">
      <alignment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0" fontId="10" fillId="0" borderId="3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Гран-При Бельгии 2010</a:t>
            </a:r>
          </a:p>
        </c:rich>
      </c:tx>
      <c:layout>
        <c:manualLayout>
          <c:xMode val="factor"/>
          <c:yMode val="factor"/>
          <c:x val="-0.33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025"/>
          <c:w val="0.999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х!$AI$2</c:f>
              <c:strCache>
                <c:ptCount val="1"/>
                <c:pt idx="0">
                  <c:v>Button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х!$AI$3:$AI$49</c:f>
              <c:numCache>
                <c:ptCount val="47"/>
                <c:pt idx="1">
                  <c:v>5.7870370370370366E-05</c:v>
                </c:pt>
                <c:pt idx="2">
                  <c:v>6.804398148148164E-05</c:v>
                </c:pt>
                <c:pt idx="3">
                  <c:v>0.00032949074074074087</c:v>
                </c:pt>
                <c:pt idx="4">
                  <c:v>0.0011311458333333338</c:v>
                </c:pt>
                <c:pt idx="5">
                  <c:v>0.0011859375000000004</c:v>
                </c:pt>
                <c:pt idx="6">
                  <c:v>0.0011779166666666674</c:v>
                </c:pt>
                <c:pt idx="7">
                  <c:v>0.0011533680555555568</c:v>
                </c:pt>
                <c:pt idx="8">
                  <c:v>0.0011293981481481502</c:v>
                </c:pt>
                <c:pt idx="9">
                  <c:v>0.001106597222222224</c:v>
                </c:pt>
                <c:pt idx="10">
                  <c:v>0.0010834259259259287</c:v>
                </c:pt>
                <c:pt idx="11">
                  <c:v>0.0010637268518518556</c:v>
                </c:pt>
                <c:pt idx="12">
                  <c:v>0.0010465277777777834</c:v>
                </c:pt>
                <c:pt idx="13">
                  <c:v>0.0010361921296296352</c:v>
                </c:pt>
                <c:pt idx="14">
                  <c:v>0.0010215162037037068</c:v>
                </c:pt>
                <c:pt idx="15">
                  <c:v>0.0009976388888888917</c:v>
                </c:pt>
                <c:pt idx="16">
                  <c:v>0.0009790625000000025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х!$AJ$2</c:f>
              <c:strCache>
                <c:ptCount val="1"/>
                <c:pt idx="0">
                  <c:v>Hamilton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х!$AJ$3:$AJ$49</c:f>
              <c:numCache>
                <c:ptCount val="47"/>
                <c:pt idx="1">
                  <c:v>2.3148148148148147E-05</c:v>
                </c:pt>
                <c:pt idx="2">
                  <c:v>4.561342592592594E-05</c:v>
                </c:pt>
                <c:pt idx="3">
                  <c:v>0.00031318287037037035</c:v>
                </c:pt>
                <c:pt idx="4">
                  <c:v>0.0011256828703703706</c:v>
                </c:pt>
                <c:pt idx="5">
                  <c:v>0.0011681018518518516</c:v>
                </c:pt>
                <c:pt idx="6">
                  <c:v>0.0011457060185185181</c:v>
                </c:pt>
                <c:pt idx="7">
                  <c:v>0.0011085416666666674</c:v>
                </c:pt>
                <c:pt idx="8">
                  <c:v>0.001073113425925927</c:v>
                </c:pt>
                <c:pt idx="9">
                  <c:v>0.0010421296296296307</c:v>
                </c:pt>
                <c:pt idx="10">
                  <c:v>0.0010126851851851876</c:v>
                </c:pt>
                <c:pt idx="11">
                  <c:v>0.0009982291666666698</c:v>
                </c:pt>
                <c:pt idx="12">
                  <c:v>0.0009705208333333371</c:v>
                </c:pt>
                <c:pt idx="13">
                  <c:v>0.0009479976851851889</c:v>
                </c:pt>
                <c:pt idx="14">
                  <c:v>0.0009251273148148179</c:v>
                </c:pt>
                <c:pt idx="15">
                  <c:v>0.00089746527777778</c:v>
                </c:pt>
                <c:pt idx="16">
                  <c:v>0.0008655902777777794</c:v>
                </c:pt>
                <c:pt idx="17">
                  <c:v>0.0008492129629629648</c:v>
                </c:pt>
                <c:pt idx="18">
                  <c:v>0.0008366666666666661</c:v>
                </c:pt>
                <c:pt idx="19">
                  <c:v>0.0008020023148148127</c:v>
                </c:pt>
                <c:pt idx="20">
                  <c:v>0.0007915393518518471</c:v>
                </c:pt>
                <c:pt idx="21">
                  <c:v>0.0007908449074074016</c:v>
                </c:pt>
                <c:pt idx="22">
                  <c:v>0.0007599537037036967</c:v>
                </c:pt>
                <c:pt idx="23">
                  <c:v>0.0007164699074074</c:v>
                </c:pt>
                <c:pt idx="24">
                  <c:v>0.0006734953703703625</c:v>
                </c:pt>
                <c:pt idx="25">
                  <c:v>0.0006813310185185134</c:v>
                </c:pt>
                <c:pt idx="26">
                  <c:v>0.00078299768518518</c:v>
                </c:pt>
                <c:pt idx="27">
                  <c:v>0.000727962962962958</c:v>
                </c:pt>
                <c:pt idx="28">
                  <c:v>0.0006854976851851796</c:v>
                </c:pt>
                <c:pt idx="29">
                  <c:v>0.0006293634259259204</c:v>
                </c:pt>
                <c:pt idx="30">
                  <c:v>0.000566759259259253</c:v>
                </c:pt>
                <c:pt idx="31">
                  <c:v>0.0005021990740740681</c:v>
                </c:pt>
                <c:pt idx="32">
                  <c:v>0.0004352777777777775</c:v>
                </c:pt>
                <c:pt idx="33">
                  <c:v>0.00036663194444444547</c:v>
                </c:pt>
                <c:pt idx="34">
                  <c:v>0.0003154513888888946</c:v>
                </c:pt>
                <c:pt idx="35">
                  <c:v>0.00037342592592593676</c:v>
                </c:pt>
                <c:pt idx="36">
                  <c:v>0.0007443171296296416</c:v>
                </c:pt>
                <c:pt idx="37">
                  <c:v>0.001010162037037049</c:v>
                </c:pt>
                <c:pt idx="38">
                  <c:v>0.0010611574074074204</c:v>
                </c:pt>
                <c:pt idx="39">
                  <c:v>0.0012050115740740927</c:v>
                </c:pt>
                <c:pt idx="40">
                  <c:v>0.0021150810185185387</c:v>
                </c:pt>
                <c:pt idx="41">
                  <c:v>0.0029799537037037277</c:v>
                </c:pt>
                <c:pt idx="42">
                  <c:v>0.003074768518518546</c:v>
                </c:pt>
                <c:pt idx="43">
                  <c:v>0.0031417592592592886</c:v>
                </c:pt>
                <c:pt idx="44">
                  <c:v>0.0032047800925926254</c:v>
                </c:pt>
                <c:pt idx="45">
                  <c:v>0.0032901388888889258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х!$AK$2</c:f>
              <c:strCache>
                <c:ptCount val="1"/>
                <c:pt idx="0">
                  <c:v>Schumacher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х!$AK$3:$AK$49</c:f>
              <c:numCache>
                <c:ptCount val="47"/>
                <c:pt idx="1">
                  <c:v>0.00024305555555555552</c:v>
                </c:pt>
                <c:pt idx="2">
                  <c:v>0.00015365740740740726</c:v>
                </c:pt>
                <c:pt idx="3">
                  <c:v>0.00046603009259259297</c:v>
                </c:pt>
                <c:pt idx="4">
                  <c:v>0.0011949768518518533</c:v>
                </c:pt>
                <c:pt idx="5">
                  <c:v>0.0012710763888888902</c:v>
                </c:pt>
                <c:pt idx="6">
                  <c:v>0.001276064814814815</c:v>
                </c:pt>
                <c:pt idx="7">
                  <c:v>0.0012693171296296307</c:v>
                </c:pt>
                <c:pt idx="8">
                  <c:v>0.0012632407407407419</c:v>
                </c:pt>
                <c:pt idx="9">
                  <c:v>0.0012646527777777795</c:v>
                </c:pt>
                <c:pt idx="10">
                  <c:v>0.001258819444444446</c:v>
                </c:pt>
                <c:pt idx="11">
                  <c:v>0.001260543981481484</c:v>
                </c:pt>
                <c:pt idx="12">
                  <c:v>0.001261620370370373</c:v>
                </c:pt>
                <c:pt idx="13">
                  <c:v>0.001246145833333337</c:v>
                </c:pt>
                <c:pt idx="14">
                  <c:v>0.001235312500000002</c:v>
                </c:pt>
                <c:pt idx="15">
                  <c:v>0.0012210879629629655</c:v>
                </c:pt>
                <c:pt idx="16">
                  <c:v>0.001214861111111111</c:v>
                </c:pt>
                <c:pt idx="17">
                  <c:v>0.0012111805555555556</c:v>
                </c:pt>
                <c:pt idx="18">
                  <c:v>0.0012016435185185186</c:v>
                </c:pt>
                <c:pt idx="19">
                  <c:v>0.0011845254629629619</c:v>
                </c:pt>
                <c:pt idx="20">
                  <c:v>0.0011887152777777764</c:v>
                </c:pt>
                <c:pt idx="21">
                  <c:v>0.0011766087962962954</c:v>
                </c:pt>
                <c:pt idx="22">
                  <c:v>0.0011638657407407396</c:v>
                </c:pt>
                <c:pt idx="23">
                  <c:v>0.001139872685185183</c:v>
                </c:pt>
                <c:pt idx="24">
                  <c:v>0.0011195833333333266</c:v>
                </c:pt>
                <c:pt idx="25">
                  <c:v>0.0010905208333333305</c:v>
                </c:pt>
                <c:pt idx="26">
                  <c:v>0.0010696180555555546</c:v>
                </c:pt>
                <c:pt idx="27">
                  <c:v>0.0010362500000000024</c:v>
                </c:pt>
                <c:pt idx="28">
                  <c:v>0.0010032870370370386</c:v>
                </c:pt>
                <c:pt idx="29">
                  <c:v>0.0009696990740740777</c:v>
                </c:pt>
                <c:pt idx="30">
                  <c:v>0.0009394560185185252</c:v>
                </c:pt>
                <c:pt idx="31">
                  <c:v>0.0009082638888888994</c:v>
                </c:pt>
                <c:pt idx="32">
                  <c:v>0.0008756828703703826</c:v>
                </c:pt>
                <c:pt idx="33">
                  <c:v>0.0008399652777777919</c:v>
                </c:pt>
                <c:pt idx="34">
                  <c:v>0.0008349421296296455</c:v>
                </c:pt>
                <c:pt idx="35">
                  <c:v>0.0009740972222222408</c:v>
                </c:pt>
                <c:pt idx="36">
                  <c:v>0.0012402083333333536</c:v>
                </c:pt>
                <c:pt idx="37">
                  <c:v>0.0013171759259259508</c:v>
                </c:pt>
                <c:pt idx="38">
                  <c:v>0.0014086226851852124</c:v>
                </c:pt>
                <c:pt idx="39">
                  <c:v>0.0015802314814815088</c:v>
                </c:pt>
                <c:pt idx="40">
                  <c:v>0.002185740740740773</c:v>
                </c:pt>
                <c:pt idx="41">
                  <c:v>0.003029421296296332</c:v>
                </c:pt>
                <c:pt idx="42">
                  <c:v>0.0031799768518518887</c:v>
                </c:pt>
                <c:pt idx="43">
                  <c:v>0.0032870601851852227</c:v>
                </c:pt>
                <c:pt idx="44">
                  <c:v>0.0033765856481481893</c:v>
                </c:pt>
                <c:pt idx="45">
                  <c:v>0.0034700925925926357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х!$AL$2</c:f>
              <c:strCache>
                <c:ptCount val="1"/>
                <c:pt idx="0">
                  <c:v>Rosberg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х!$AL$3:$AL$49</c:f>
              <c:numCache>
                <c:ptCount val="47"/>
                <c:pt idx="1">
                  <c:v>0.00016203703703703703</c:v>
                </c:pt>
                <c:pt idx="2">
                  <c:v>9.898148148148158E-05</c:v>
                </c:pt>
                <c:pt idx="3">
                  <c:v>0.00042381944444444455</c:v>
                </c:pt>
                <c:pt idx="4">
                  <c:v>0.001181122685185186</c:v>
                </c:pt>
                <c:pt idx="5">
                  <c:v>0.0012487500000000007</c:v>
                </c:pt>
                <c:pt idx="6">
                  <c:v>0.001258865740740741</c:v>
                </c:pt>
                <c:pt idx="7">
                  <c:v>0.0012553587962962978</c:v>
                </c:pt>
                <c:pt idx="8">
                  <c:v>0.001248784722222224</c:v>
                </c:pt>
                <c:pt idx="9">
                  <c:v>0.001247569444444447</c:v>
                </c:pt>
                <c:pt idx="10">
                  <c:v>0.0012462268518518543</c:v>
                </c:pt>
                <c:pt idx="11">
                  <c:v>0.0012503935185185222</c:v>
                </c:pt>
                <c:pt idx="12">
                  <c:v>0.0012712037037037067</c:v>
                </c:pt>
                <c:pt idx="13">
                  <c:v>0.0012668055555555592</c:v>
                </c:pt>
                <c:pt idx="14">
                  <c:v>0.0012575694444444466</c:v>
                </c:pt>
                <c:pt idx="15">
                  <c:v>0.0012500115740740753</c:v>
                </c:pt>
                <c:pt idx="16">
                  <c:v>0.001241041666666668</c:v>
                </c:pt>
                <c:pt idx="17">
                  <c:v>0.0012406249999999987</c:v>
                </c:pt>
                <c:pt idx="18">
                  <c:v>0.0012287615740740714</c:v>
                </c:pt>
                <c:pt idx="19">
                  <c:v>0.0012129861111111091</c:v>
                </c:pt>
                <c:pt idx="20">
                  <c:v>0.0012109259259259243</c:v>
                </c:pt>
                <c:pt idx="21">
                  <c:v>0.0012034259259259238</c:v>
                </c:pt>
                <c:pt idx="22">
                  <c:v>0.001181261574074069</c:v>
                </c:pt>
                <c:pt idx="23">
                  <c:v>0.0011620601851851792</c:v>
                </c:pt>
                <c:pt idx="24">
                  <c:v>0.0011412268518518481</c:v>
                </c:pt>
                <c:pt idx="25">
                  <c:v>0.0011174537037037038</c:v>
                </c:pt>
                <c:pt idx="26">
                  <c:v>0.0010847569444444455</c:v>
                </c:pt>
                <c:pt idx="27">
                  <c:v>0.0010532175925925952</c:v>
                </c:pt>
                <c:pt idx="28">
                  <c:v>0.0010292476851851903</c:v>
                </c:pt>
                <c:pt idx="29">
                  <c:v>0.0009998263888888956</c:v>
                </c:pt>
                <c:pt idx="30">
                  <c:v>0.0009662847222222312</c:v>
                </c:pt>
                <c:pt idx="31">
                  <c:v>0.000935902777777789</c:v>
                </c:pt>
                <c:pt idx="32">
                  <c:v>0.0008975694444444612</c:v>
                </c:pt>
                <c:pt idx="33">
                  <c:v>0.0008626851851852024</c:v>
                </c:pt>
                <c:pt idx="34">
                  <c:v>0.0008659837962963143</c:v>
                </c:pt>
                <c:pt idx="35">
                  <c:v>0.0010393634259259488</c:v>
                </c:pt>
                <c:pt idx="36">
                  <c:v>0.001355775462962991</c:v>
                </c:pt>
                <c:pt idx="37">
                  <c:v>0.001471400462962992</c:v>
                </c:pt>
                <c:pt idx="38">
                  <c:v>0.0015717013888889228</c:v>
                </c:pt>
                <c:pt idx="39">
                  <c:v>0.0017692476851852226</c:v>
                </c:pt>
                <c:pt idx="40">
                  <c:v>0.002209826388888926</c:v>
                </c:pt>
                <c:pt idx="41">
                  <c:v>0.0030384259259259652</c:v>
                </c:pt>
                <c:pt idx="42">
                  <c:v>0.0031689814814815226</c:v>
                </c:pt>
                <c:pt idx="43">
                  <c:v>0.0032642939814815225</c:v>
                </c:pt>
                <c:pt idx="44">
                  <c:v>0.003341817129629672</c:v>
                </c:pt>
                <c:pt idx="45">
                  <c:v>0.0034331828703704145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х!$AM$2</c:f>
              <c:strCache>
                <c:ptCount val="1"/>
                <c:pt idx="0">
                  <c:v>Vettel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х!$AM$3:$AM$49</c:f>
              <c:numCache>
                <c:ptCount val="47"/>
                <c:pt idx="1">
                  <c:v>4.6296296296296294E-05</c:v>
                </c:pt>
                <c:pt idx="2">
                  <c:v>5.877314814814829E-05</c:v>
                </c:pt>
                <c:pt idx="3">
                  <c:v>0.0003492013888888889</c:v>
                </c:pt>
                <c:pt idx="4">
                  <c:v>0.0011447916666666672</c:v>
                </c:pt>
                <c:pt idx="5">
                  <c:v>0.001204467592592593</c:v>
                </c:pt>
                <c:pt idx="6">
                  <c:v>0.0011911111111111115</c:v>
                </c:pt>
                <c:pt idx="7">
                  <c:v>0.0011611111111111128</c:v>
                </c:pt>
                <c:pt idx="8">
                  <c:v>0.0011373495370370391</c:v>
                </c:pt>
                <c:pt idx="9">
                  <c:v>0.0011130092592592615</c:v>
                </c:pt>
                <c:pt idx="10">
                  <c:v>0.0010919212962962992</c:v>
                </c:pt>
                <c:pt idx="11">
                  <c:v>0.0010719560185185224</c:v>
                </c:pt>
                <c:pt idx="12">
                  <c:v>0.0010529166666666725</c:v>
                </c:pt>
                <c:pt idx="13">
                  <c:v>0.001038993055555562</c:v>
                </c:pt>
                <c:pt idx="14">
                  <c:v>0.0010265856481481532</c:v>
                </c:pt>
                <c:pt idx="15">
                  <c:v>0.0010046527777777814</c:v>
                </c:pt>
                <c:pt idx="16">
                  <c:v>0.0009856250000000039</c:v>
                </c:pt>
                <c:pt idx="17">
                  <c:v>0.0011455787037037077</c:v>
                </c:pt>
                <c:pt idx="18">
                  <c:v>0.0014224305555555587</c:v>
                </c:pt>
                <c:pt idx="19">
                  <c:v>0.0014087268518518554</c:v>
                </c:pt>
                <c:pt idx="20">
                  <c:v>0.001412418981481485</c:v>
                </c:pt>
                <c:pt idx="21">
                  <c:v>0.0014508564814814835</c:v>
                </c:pt>
                <c:pt idx="22">
                  <c:v>0.001477986111111114</c:v>
                </c:pt>
                <c:pt idx="23">
                  <c:v>0.0014301620370370388</c:v>
                </c:pt>
                <c:pt idx="24">
                  <c:v>0.0013888310185185201</c:v>
                </c:pt>
                <c:pt idx="25">
                  <c:v>0.0013632754629629637</c:v>
                </c:pt>
                <c:pt idx="26">
                  <c:v>0.0013339004629629655</c:v>
                </c:pt>
                <c:pt idx="27">
                  <c:v>0.0022239814814814865</c:v>
                </c:pt>
                <c:pt idx="28">
                  <c:v>0.0023670949074074132</c:v>
                </c:pt>
                <c:pt idx="29">
                  <c:v>0.0023662847222222297</c:v>
                </c:pt>
                <c:pt idx="30">
                  <c:v>0.0023297569444444555</c:v>
                </c:pt>
                <c:pt idx="31">
                  <c:v>0.0023022222222222333</c:v>
                </c:pt>
                <c:pt idx="32">
                  <c:v>0.0022605671296296453</c:v>
                </c:pt>
                <c:pt idx="33">
                  <c:v>0.00224332175925928</c:v>
                </c:pt>
                <c:pt idx="34">
                  <c:v>0.0023721875000000253</c:v>
                </c:pt>
                <c:pt idx="35">
                  <c:v>0.00265681712962966</c:v>
                </c:pt>
                <c:pt idx="36">
                  <c:v>0.0027872916666666983</c:v>
                </c:pt>
                <c:pt idx="37">
                  <c:v>0.00305215277777781</c:v>
                </c:pt>
                <c:pt idx="38">
                  <c:v>0.0034046527777778154</c:v>
                </c:pt>
                <c:pt idx="39">
                  <c:v>0.00362246527777782</c:v>
                </c:pt>
                <c:pt idx="40">
                  <c:v>0.004398923611111154</c:v>
                </c:pt>
                <c:pt idx="41">
                  <c:v>0.004531851851851898</c:v>
                </c:pt>
                <c:pt idx="42">
                  <c:v>0.004644803240740791</c:v>
                </c:pt>
                <c:pt idx="43">
                  <c:v>0.004763946759259313</c:v>
                </c:pt>
                <c:pt idx="44">
                  <c:v>0.004920821759259314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х!$AN$2</c:f>
              <c:strCache>
                <c:ptCount val="1"/>
                <c:pt idx="0">
                  <c:v>Webber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х!$AN$3:$AN$49</c:f>
              <c:numCache>
                <c:ptCount val="47"/>
                <c:pt idx="1">
                  <c:v>1.1574074074074073E-05</c:v>
                </c:pt>
                <c:pt idx="2">
                  <c:v>8.320601851851848E-05</c:v>
                </c:pt>
                <c:pt idx="3">
                  <c:v>0.0003707638888888888</c:v>
                </c:pt>
                <c:pt idx="4">
                  <c:v>0.0011532523148148153</c:v>
                </c:pt>
                <c:pt idx="5">
                  <c:v>0.0012153472222222227</c:v>
                </c:pt>
                <c:pt idx="6">
                  <c:v>0.00121150462962963</c:v>
                </c:pt>
                <c:pt idx="7">
                  <c:v>0.001189861111111112</c:v>
                </c:pt>
                <c:pt idx="8">
                  <c:v>0.0011611458333333352</c:v>
                </c:pt>
                <c:pt idx="9">
                  <c:v>0.001137199074074077</c:v>
                </c:pt>
                <c:pt idx="10">
                  <c:v>0.0011167824074074118</c:v>
                </c:pt>
                <c:pt idx="11">
                  <c:v>0.0010937500000000044</c:v>
                </c:pt>
                <c:pt idx="12">
                  <c:v>0.0010733101851851893</c:v>
                </c:pt>
                <c:pt idx="13">
                  <c:v>0.0010578587962963015</c:v>
                </c:pt>
                <c:pt idx="14">
                  <c:v>0.0010425115740740794</c:v>
                </c:pt>
                <c:pt idx="15">
                  <c:v>0.0010223842592592645</c:v>
                </c:pt>
                <c:pt idx="16">
                  <c:v>0.0010026388888888932</c:v>
                </c:pt>
                <c:pt idx="17">
                  <c:v>0.0009909722222222264</c:v>
                </c:pt>
                <c:pt idx="18">
                  <c:v>0.0009718055555555591</c:v>
                </c:pt>
                <c:pt idx="19">
                  <c:v>0.0009413657407407426</c:v>
                </c:pt>
                <c:pt idx="20">
                  <c:v>0.0009368865740740744</c:v>
                </c:pt>
                <c:pt idx="21">
                  <c:v>0.0009396643518518495</c:v>
                </c:pt>
                <c:pt idx="22">
                  <c:v>0.0009069328703703652</c:v>
                </c:pt>
                <c:pt idx="23">
                  <c:v>0.0009107291666666621</c:v>
                </c:pt>
                <c:pt idx="24">
                  <c:v>0.000999618055555547</c:v>
                </c:pt>
                <c:pt idx="25">
                  <c:v>0.0009562962962962884</c:v>
                </c:pt>
                <c:pt idx="26">
                  <c:v>0.0009037384259259207</c:v>
                </c:pt>
                <c:pt idx="27">
                  <c:v>0.0008519675925925882</c:v>
                </c:pt>
                <c:pt idx="28">
                  <c:v>0.0008002777777777748</c:v>
                </c:pt>
                <c:pt idx="29">
                  <c:v>0.0007532986111111126</c:v>
                </c:pt>
                <c:pt idx="30">
                  <c:v>0.0007009490740740795</c:v>
                </c:pt>
                <c:pt idx="31">
                  <c:v>0.0006592361111111208</c:v>
                </c:pt>
                <c:pt idx="32">
                  <c:v>0.0006071643518518674</c:v>
                </c:pt>
                <c:pt idx="33">
                  <c:v>0.0005422916666666874</c:v>
                </c:pt>
                <c:pt idx="34">
                  <c:v>0.0004913078703703902</c:v>
                </c:pt>
                <c:pt idx="35">
                  <c:v>0.0005305208333333533</c:v>
                </c:pt>
                <c:pt idx="36">
                  <c:v>0.0008106828703703939</c:v>
                </c:pt>
                <c:pt idx="37">
                  <c:v>0.0010425694444444675</c:v>
                </c:pt>
                <c:pt idx="38">
                  <c:v>0.0011104976851852091</c:v>
                </c:pt>
                <c:pt idx="39">
                  <c:v>0.00126291666666669</c:v>
                </c:pt>
                <c:pt idx="40">
                  <c:v>0.0021209259259259497</c:v>
                </c:pt>
                <c:pt idx="41">
                  <c:v>0.0029847685185185463</c:v>
                </c:pt>
                <c:pt idx="42">
                  <c:v>0.003086666666666696</c:v>
                </c:pt>
                <c:pt idx="43">
                  <c:v>0.003161400462962996</c:v>
                </c:pt>
                <c:pt idx="44">
                  <c:v>0.003226273148148183</c:v>
                </c:pt>
                <c:pt idx="45">
                  <c:v>0.0033083217592592973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х!$AO$2</c:f>
              <c:strCache>
                <c:ptCount val="1"/>
                <c:pt idx="0">
                  <c:v>Massa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х!$AO$3:$AO$49</c:f>
              <c:numCache>
                <c:ptCount val="47"/>
                <c:pt idx="1">
                  <c:v>6.944444444444444E-05</c:v>
                </c:pt>
                <c:pt idx="2">
                  <c:v>6.678240740740733E-05</c:v>
                </c:pt>
                <c:pt idx="3">
                  <c:v>0.0003863657407407405</c:v>
                </c:pt>
                <c:pt idx="4">
                  <c:v>0.00116175925925926</c:v>
                </c:pt>
                <c:pt idx="5">
                  <c:v>0.00122082175925926</c:v>
                </c:pt>
                <c:pt idx="6">
                  <c:v>0.001219745370370371</c:v>
                </c:pt>
                <c:pt idx="7">
                  <c:v>0.001203113425925927</c:v>
                </c:pt>
                <c:pt idx="8">
                  <c:v>0.0011806250000000011</c:v>
                </c:pt>
                <c:pt idx="9">
                  <c:v>0.0011603703703703724</c:v>
                </c:pt>
                <c:pt idx="10">
                  <c:v>0.0011344907407407432</c:v>
                </c:pt>
                <c:pt idx="11">
                  <c:v>0.0011154166666666708</c:v>
                </c:pt>
                <c:pt idx="12">
                  <c:v>0.0010929050925925967</c:v>
                </c:pt>
                <c:pt idx="13">
                  <c:v>0.0010765277777777839</c:v>
                </c:pt>
                <c:pt idx="14">
                  <c:v>0.0010555671296296337</c:v>
                </c:pt>
                <c:pt idx="15">
                  <c:v>0.001035023148148153</c:v>
                </c:pt>
                <c:pt idx="16">
                  <c:v>0.0010151273148148177</c:v>
                </c:pt>
                <c:pt idx="17">
                  <c:v>0.0010024884259259292</c:v>
                </c:pt>
                <c:pt idx="18">
                  <c:v>0.0009854513888888916</c:v>
                </c:pt>
                <c:pt idx="19">
                  <c:v>0.0009637962962962994</c:v>
                </c:pt>
                <c:pt idx="20">
                  <c:v>0.0009555208333333343</c:v>
                </c:pt>
                <c:pt idx="21">
                  <c:v>0.0009618518518518526</c:v>
                </c:pt>
                <c:pt idx="22">
                  <c:v>0.0009321990740740749</c:v>
                </c:pt>
                <c:pt idx="23">
                  <c:v>0.0009023958333333332</c:v>
                </c:pt>
                <c:pt idx="24">
                  <c:v>0.0009137499999999979</c:v>
                </c:pt>
                <c:pt idx="25">
                  <c:v>0.0010187037037037022</c:v>
                </c:pt>
                <c:pt idx="26">
                  <c:v>0.0009681250000000002</c:v>
                </c:pt>
                <c:pt idx="27">
                  <c:v>0.0009115393518518561</c:v>
                </c:pt>
                <c:pt idx="28">
                  <c:v>0.0008905671296296352</c:v>
                </c:pt>
                <c:pt idx="29">
                  <c:v>0.000843888888888894</c:v>
                </c:pt>
                <c:pt idx="30">
                  <c:v>0.0007965509259259332</c:v>
                </c:pt>
                <c:pt idx="31">
                  <c:v>0.0007509953703703776</c:v>
                </c:pt>
                <c:pt idx="32">
                  <c:v>0.000696064814814823</c:v>
                </c:pt>
                <c:pt idx="33">
                  <c:v>0.0006442708333333422</c:v>
                </c:pt>
                <c:pt idx="34">
                  <c:v>0.0005909837962963099</c:v>
                </c:pt>
                <c:pt idx="35">
                  <c:v>0.0006244907407407588</c:v>
                </c:pt>
                <c:pt idx="36">
                  <c:v>0.0009354976851852076</c:v>
                </c:pt>
                <c:pt idx="37">
                  <c:v>0.001172210648148174</c:v>
                </c:pt>
                <c:pt idx="38">
                  <c:v>0.0012284259259259522</c:v>
                </c:pt>
                <c:pt idx="39">
                  <c:v>0.0014361805555555829</c:v>
                </c:pt>
                <c:pt idx="40">
                  <c:v>0.002160833333333362</c:v>
                </c:pt>
                <c:pt idx="41">
                  <c:v>0.003016712962962992</c:v>
                </c:pt>
                <c:pt idx="42">
                  <c:v>0.0031486574074074403</c:v>
                </c:pt>
                <c:pt idx="43">
                  <c:v>0.0032316087962963314</c:v>
                </c:pt>
                <c:pt idx="44">
                  <c:v>0.0033004861111111464</c:v>
                </c:pt>
                <c:pt idx="45">
                  <c:v>0.003385787037037076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х!$AP$2</c:f>
              <c:strCache>
                <c:ptCount val="1"/>
                <c:pt idx="0">
                  <c:v>Alonso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х!$AP$3:$AP$49</c:f>
              <c:numCache>
                <c:ptCount val="47"/>
                <c:pt idx="1">
                  <c:v>0.00011574074074074073</c:v>
                </c:pt>
                <c:pt idx="2">
                  <c:v>0.000297627314814815</c:v>
                </c:pt>
                <c:pt idx="3">
                  <c:v>0.0007327546296296296</c:v>
                </c:pt>
                <c:pt idx="4">
                  <c:v>0.0012348726851851852</c:v>
                </c:pt>
                <c:pt idx="5">
                  <c:v>0.0013874537037037032</c:v>
                </c:pt>
                <c:pt idx="6">
                  <c:v>0.0015238425925925923</c:v>
                </c:pt>
                <c:pt idx="7">
                  <c:v>0.0015112847222222229</c:v>
                </c:pt>
                <c:pt idx="8">
                  <c:v>0.0015051620370370392</c:v>
                </c:pt>
                <c:pt idx="9">
                  <c:v>0.0014869097222222245</c:v>
                </c:pt>
                <c:pt idx="10">
                  <c:v>0.0014922916666666695</c:v>
                </c:pt>
                <c:pt idx="11">
                  <c:v>0.001469976851851856</c:v>
                </c:pt>
                <c:pt idx="12">
                  <c:v>0.0014448611111111172</c:v>
                </c:pt>
                <c:pt idx="13">
                  <c:v>0.0014304629629629702</c:v>
                </c:pt>
                <c:pt idx="14">
                  <c:v>0.0014239351851851913</c:v>
                </c:pt>
                <c:pt idx="15">
                  <c:v>0.0014148495370370426</c:v>
                </c:pt>
                <c:pt idx="16">
                  <c:v>0.0014091550925925955</c:v>
                </c:pt>
                <c:pt idx="17">
                  <c:v>0.0014030555555555567</c:v>
                </c:pt>
                <c:pt idx="18">
                  <c:v>0.001381446759259261</c:v>
                </c:pt>
                <c:pt idx="19">
                  <c:v>0.0013523958333333357</c:v>
                </c:pt>
                <c:pt idx="20">
                  <c:v>0.0013398611111111111</c:v>
                </c:pt>
                <c:pt idx="21">
                  <c:v>0.0013137037037037023</c:v>
                </c:pt>
                <c:pt idx="22">
                  <c:v>0.0012837847222222191</c:v>
                </c:pt>
                <c:pt idx="23">
                  <c:v>0.001253865740740736</c:v>
                </c:pt>
                <c:pt idx="24">
                  <c:v>0.0012218171296296265</c:v>
                </c:pt>
                <c:pt idx="25">
                  <c:v>0.0011881712962962948</c:v>
                </c:pt>
                <c:pt idx="26">
                  <c:v>0.0011542476851851835</c:v>
                </c:pt>
                <c:pt idx="27">
                  <c:v>0.0011159606481481524</c:v>
                </c:pt>
                <c:pt idx="28">
                  <c:v>0.0010831712962963008</c:v>
                </c:pt>
                <c:pt idx="29">
                  <c:v>0.0010494675925925984</c:v>
                </c:pt>
                <c:pt idx="30">
                  <c:v>0.0010075000000000084</c:v>
                </c:pt>
                <c:pt idx="31">
                  <c:v>0.000975185185185197</c:v>
                </c:pt>
                <c:pt idx="32">
                  <c:v>0.00094559027777779</c:v>
                </c:pt>
                <c:pt idx="33">
                  <c:v>0.0009075115740740866</c:v>
                </c:pt>
                <c:pt idx="34">
                  <c:v>0.0008868171296296454</c:v>
                </c:pt>
                <c:pt idx="35">
                  <c:v>0.0010339467592592744</c:v>
                </c:pt>
                <c:pt idx="36">
                  <c:v>0.001305659722222241</c:v>
                </c:pt>
                <c:pt idx="37">
                  <c:v>0.0013731828703703944</c:v>
                </c:pt>
                <c:pt idx="38">
                  <c:v>0.0014477662037037306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х!$AQ$2</c:f>
              <c:strCache>
                <c:ptCount val="1"/>
                <c:pt idx="0">
                  <c:v>Barrichello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х!$AQ$3:$AQ$49</c:f>
              <c:numCache>
                <c:ptCount val="47"/>
                <c:pt idx="1">
                  <c:v>8.101851851851852E-05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х!$AR$2</c:f>
              <c:strCache>
                <c:ptCount val="1"/>
                <c:pt idx="0">
                  <c:v>Hulkenberg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х!$AR$3:$AR$49</c:f>
              <c:numCache>
                <c:ptCount val="47"/>
                <c:pt idx="1">
                  <c:v>0.00010416666666666667</c:v>
                </c:pt>
                <c:pt idx="2">
                  <c:v>9.424768518518528E-05</c:v>
                </c:pt>
                <c:pt idx="3">
                  <c:v>0.0003931018518518524</c:v>
                </c:pt>
                <c:pt idx="4">
                  <c:v>0.0011660185185185194</c:v>
                </c:pt>
                <c:pt idx="5">
                  <c:v>0.0012373495370370377</c:v>
                </c:pt>
                <c:pt idx="6">
                  <c:v>0.0012425694444444454</c:v>
                </c:pt>
                <c:pt idx="7">
                  <c:v>0.0012316898148148174</c:v>
                </c:pt>
                <c:pt idx="8">
                  <c:v>0.0012213773148148175</c:v>
                </c:pt>
                <c:pt idx="9">
                  <c:v>0.0012117939814814856</c:v>
                </c:pt>
                <c:pt idx="10">
                  <c:v>0.0012013541666666717</c:v>
                </c:pt>
                <c:pt idx="11">
                  <c:v>0.0011918518518518571</c:v>
                </c:pt>
                <c:pt idx="12">
                  <c:v>0.0011803472222222267</c:v>
                </c:pt>
                <c:pt idx="13">
                  <c:v>0.001170706018518524</c:v>
                </c:pt>
                <c:pt idx="14">
                  <c:v>0.0011582754629629669</c:v>
                </c:pt>
                <c:pt idx="15">
                  <c:v>0.0011436805555555575</c:v>
                </c:pt>
                <c:pt idx="16">
                  <c:v>0.0011379513888888915</c:v>
                </c:pt>
                <c:pt idx="17">
                  <c:v>0.001189803240740743</c:v>
                </c:pt>
                <c:pt idx="18">
                  <c:v>0.0016088888888888889</c:v>
                </c:pt>
                <c:pt idx="19">
                  <c:v>0.0015838194444444433</c:v>
                </c:pt>
                <c:pt idx="20">
                  <c:v>0.001571377314814812</c:v>
                </c:pt>
                <c:pt idx="21">
                  <c:v>0.001546932870370367</c:v>
                </c:pt>
                <c:pt idx="22">
                  <c:v>0.0015187384259259216</c:v>
                </c:pt>
                <c:pt idx="23">
                  <c:v>0.0014916319444444395</c:v>
                </c:pt>
                <c:pt idx="24">
                  <c:v>0.0014666203703703612</c:v>
                </c:pt>
                <c:pt idx="25">
                  <c:v>0.0014392939814814737</c:v>
                </c:pt>
                <c:pt idx="26">
                  <c:v>0.0014148148148148063</c:v>
                </c:pt>
                <c:pt idx="27">
                  <c:v>0.0013840740740740654</c:v>
                </c:pt>
                <c:pt idx="28">
                  <c:v>0.0013524884259259184</c:v>
                </c:pt>
                <c:pt idx="29">
                  <c:v>0.0013161921296296272</c:v>
                </c:pt>
                <c:pt idx="30">
                  <c:v>0.0012846990740740735</c:v>
                </c:pt>
                <c:pt idx="31">
                  <c:v>0.0012622800925925978</c:v>
                </c:pt>
                <c:pt idx="32">
                  <c:v>0.0012369444444444502</c:v>
                </c:pt>
                <c:pt idx="33">
                  <c:v>0.0012142245370370466</c:v>
                </c:pt>
                <c:pt idx="34">
                  <c:v>0.001239930555555567</c:v>
                </c:pt>
                <c:pt idx="35">
                  <c:v>0.0013323148148148278</c:v>
                </c:pt>
                <c:pt idx="36">
                  <c:v>0.0017540162037037177</c:v>
                </c:pt>
                <c:pt idx="37">
                  <c:v>0.0019856944444444635</c:v>
                </c:pt>
                <c:pt idx="38">
                  <c:v>0.0024064120370370576</c:v>
                </c:pt>
                <c:pt idx="39">
                  <c:v>0.0034712384259259488</c:v>
                </c:pt>
                <c:pt idx="40">
                  <c:v>0.00433210648148151</c:v>
                </c:pt>
                <c:pt idx="41">
                  <c:v>0.004477719907407439</c:v>
                </c:pt>
                <c:pt idx="42">
                  <c:v>0.004626319444444478</c:v>
                </c:pt>
                <c:pt idx="43">
                  <c:v>0.004726087962962998</c:v>
                </c:pt>
                <c:pt idx="44">
                  <c:v>0.004864247685185223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х!$AS$2</c:f>
              <c:strCache>
                <c:ptCount val="1"/>
                <c:pt idx="0">
                  <c:v>Kubica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х!$AS$3:$AS$49</c:f>
              <c:numCache>
                <c:ptCount val="47"/>
                <c:pt idx="1">
                  <c:v>3.472222222222222E-05</c:v>
                </c:pt>
                <c:pt idx="2">
                  <c:v>5.434027777777772E-05</c:v>
                </c:pt>
                <c:pt idx="3">
                  <c:v>0.00033902777777777794</c:v>
                </c:pt>
                <c:pt idx="4">
                  <c:v>0.0011420254629629627</c:v>
                </c:pt>
                <c:pt idx="5">
                  <c:v>0.0012106481481481482</c:v>
                </c:pt>
                <c:pt idx="6">
                  <c:v>0.0012043402777777781</c:v>
                </c:pt>
                <c:pt idx="7">
                  <c:v>0.0011798958333333349</c:v>
                </c:pt>
                <c:pt idx="8">
                  <c:v>0.0011533796296296327</c:v>
                </c:pt>
                <c:pt idx="9">
                  <c:v>0.0011285995370370408</c:v>
                </c:pt>
                <c:pt idx="10">
                  <c:v>0.0011054629629629678</c:v>
                </c:pt>
                <c:pt idx="11">
                  <c:v>0.0010833680555555614</c:v>
                </c:pt>
                <c:pt idx="12">
                  <c:v>0.0010631134259259326</c:v>
                </c:pt>
                <c:pt idx="13">
                  <c:v>0.0010482175925926006</c:v>
                </c:pt>
                <c:pt idx="14">
                  <c:v>0.0010358564814814883</c:v>
                </c:pt>
                <c:pt idx="15">
                  <c:v>0.0010144097222222273</c:v>
                </c:pt>
                <c:pt idx="16">
                  <c:v>0.0009945717592592627</c:v>
                </c:pt>
                <c:pt idx="17">
                  <c:v>0.0009850462962962998</c:v>
                </c:pt>
                <c:pt idx="18">
                  <c:v>0.0009635185185185198</c:v>
                </c:pt>
                <c:pt idx="19">
                  <c:v>0.000927557870370372</c:v>
                </c:pt>
                <c:pt idx="20">
                  <c:v>0.0009137847222222238</c:v>
                </c:pt>
                <c:pt idx="21">
                  <c:v>0.0009212152777777795</c:v>
                </c:pt>
                <c:pt idx="22">
                  <c:v>0.0008883796296296313</c:v>
                </c:pt>
                <c:pt idx="23">
                  <c:v>0.0008517129629629638</c:v>
                </c:pt>
                <c:pt idx="24">
                  <c:v>0.000849340277777777</c:v>
                </c:pt>
                <c:pt idx="25">
                  <c:v>0.0009447685185185184</c:v>
                </c:pt>
                <c:pt idx="26">
                  <c:v>0.0008915625000000052</c:v>
                </c:pt>
                <c:pt idx="27">
                  <c:v>0.0008395717592592639</c:v>
                </c:pt>
                <c:pt idx="28">
                  <c:v>0.0007854282407407445</c:v>
                </c:pt>
                <c:pt idx="29">
                  <c:v>0.0007398958333333372</c:v>
                </c:pt>
                <c:pt idx="30">
                  <c:v>0.0006797916666666723</c:v>
                </c:pt>
                <c:pt idx="31">
                  <c:v>0.0006322916666666734</c:v>
                </c:pt>
                <c:pt idx="32">
                  <c:v>0.000574918981481494</c:v>
                </c:pt>
                <c:pt idx="33">
                  <c:v>0.0005162037037037201</c:v>
                </c:pt>
                <c:pt idx="34">
                  <c:v>0.0004634722222222401</c:v>
                </c:pt>
                <c:pt idx="35">
                  <c:v>0.0005018634259259455</c:v>
                </c:pt>
                <c:pt idx="36">
                  <c:v>0.0007837615740740947</c:v>
                </c:pt>
                <c:pt idx="37">
                  <c:v>0.0010942245370370585</c:v>
                </c:pt>
                <c:pt idx="38">
                  <c:v>0.001155833333333356</c:v>
                </c:pt>
                <c:pt idx="39">
                  <c:v>0.0013028587962963245</c:v>
                </c:pt>
                <c:pt idx="40">
                  <c:v>0.002128854166666694</c:v>
                </c:pt>
                <c:pt idx="41">
                  <c:v>0.002988831018518545</c:v>
                </c:pt>
                <c:pt idx="42">
                  <c:v>0.0031034837962963246</c:v>
                </c:pt>
                <c:pt idx="43">
                  <c:v>0.0031805787037037375</c:v>
                </c:pt>
                <c:pt idx="44">
                  <c:v>0.0032485532407407758</c:v>
                </c:pt>
                <c:pt idx="45">
                  <c:v>0.0033305671296296677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х!$AT$2</c:f>
              <c:strCache>
                <c:ptCount val="1"/>
                <c:pt idx="0">
                  <c:v>Petrov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х!$AT$3:$AT$49</c:f>
              <c:numCache>
                <c:ptCount val="47"/>
                <c:pt idx="1">
                  <c:v>0.0002662037037037037</c:v>
                </c:pt>
                <c:pt idx="2">
                  <c:v>0.0001678125</c:v>
                </c:pt>
                <c:pt idx="3">
                  <c:v>0.0004594212962962963</c:v>
                </c:pt>
                <c:pt idx="4">
                  <c:v>0.0011904861111111118</c:v>
                </c:pt>
                <c:pt idx="5">
                  <c:v>0.0012653819444444448</c:v>
                </c:pt>
                <c:pt idx="6">
                  <c:v>0.0012688888888888888</c:v>
                </c:pt>
                <c:pt idx="7">
                  <c:v>0.0012655902777777787</c:v>
                </c:pt>
                <c:pt idx="8">
                  <c:v>0.0012595486111111123</c:v>
                </c:pt>
                <c:pt idx="9">
                  <c:v>0.0012562847222222246</c:v>
                </c:pt>
                <c:pt idx="10">
                  <c:v>0.0012520717592592618</c:v>
                </c:pt>
                <c:pt idx="11">
                  <c:v>0.001255891203703707</c:v>
                </c:pt>
                <c:pt idx="12">
                  <c:v>0.0012505787037037069</c:v>
                </c:pt>
                <c:pt idx="13">
                  <c:v>0.001237534722222225</c:v>
                </c:pt>
                <c:pt idx="14">
                  <c:v>0.0012205671296296322</c:v>
                </c:pt>
                <c:pt idx="15">
                  <c:v>0.0011994791666666664</c:v>
                </c:pt>
                <c:pt idx="16">
                  <c:v>0.0011818402777777764</c:v>
                </c:pt>
                <c:pt idx="17">
                  <c:v>0.001243993055555552</c:v>
                </c:pt>
                <c:pt idx="18">
                  <c:v>0.0013869212962962923</c:v>
                </c:pt>
                <c:pt idx="19">
                  <c:v>0.0013623958333333283</c:v>
                </c:pt>
                <c:pt idx="20">
                  <c:v>0.0013560069444444392</c:v>
                </c:pt>
                <c:pt idx="21">
                  <c:v>0.0013369560185185134</c:v>
                </c:pt>
                <c:pt idx="22">
                  <c:v>0.0013202546296296226</c:v>
                </c:pt>
                <c:pt idx="23">
                  <c:v>0.0012968171296296217</c:v>
                </c:pt>
                <c:pt idx="24">
                  <c:v>0.0012696874999999913</c:v>
                </c:pt>
                <c:pt idx="25">
                  <c:v>0.0012346990740740652</c:v>
                </c:pt>
                <c:pt idx="26">
                  <c:v>0.0012056712962962915</c:v>
                </c:pt>
                <c:pt idx="27">
                  <c:v>0.0011721296296296271</c:v>
                </c:pt>
                <c:pt idx="28">
                  <c:v>0.0011321874999999995</c:v>
                </c:pt>
                <c:pt idx="29">
                  <c:v>0.0010942939814814825</c:v>
                </c:pt>
                <c:pt idx="30">
                  <c:v>0.0010590046296296354</c:v>
                </c:pt>
                <c:pt idx="31">
                  <c:v>0.0010229745370370427</c:v>
                </c:pt>
                <c:pt idx="32">
                  <c:v>0.0009915162037037115</c:v>
                </c:pt>
                <c:pt idx="33">
                  <c:v>0.0009472453703703795</c:v>
                </c:pt>
                <c:pt idx="34">
                  <c:v>0.0009216203703703851</c:v>
                </c:pt>
                <c:pt idx="35">
                  <c:v>0.0010977893518518689</c:v>
                </c:pt>
                <c:pt idx="36">
                  <c:v>0.0014015740740740967</c:v>
                </c:pt>
                <c:pt idx="37">
                  <c:v>0.0014942939814815079</c:v>
                </c:pt>
                <c:pt idx="38">
                  <c:v>0.0015937847222222482</c:v>
                </c:pt>
                <c:pt idx="39">
                  <c:v>0.0018053472222222533</c:v>
                </c:pt>
                <c:pt idx="40">
                  <c:v>0.002236018518518554</c:v>
                </c:pt>
                <c:pt idx="41">
                  <c:v>0.0030509606481481863</c:v>
                </c:pt>
                <c:pt idx="42">
                  <c:v>0.0032489930555555935</c:v>
                </c:pt>
                <c:pt idx="43">
                  <c:v>0.003351342592592635</c:v>
                </c:pt>
                <c:pt idx="44">
                  <c:v>0.0034474884259259736</c:v>
                </c:pt>
                <c:pt idx="45">
                  <c:v>0.003566192129629678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х!$AU$2</c:f>
              <c:strCache>
                <c:ptCount val="1"/>
                <c:pt idx="0">
                  <c:v>Sutil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х!$AU$3:$AU$49</c:f>
              <c:numCache>
                <c:ptCount val="47"/>
                <c:pt idx="1">
                  <c:v>9.259259259259259E-05</c:v>
                </c:pt>
                <c:pt idx="2">
                  <c:v>9.711805555555537E-05</c:v>
                </c:pt>
                <c:pt idx="3">
                  <c:v>0.00039712962962962966</c:v>
                </c:pt>
                <c:pt idx="4">
                  <c:v>0.0011727662037037036</c:v>
                </c:pt>
                <c:pt idx="5">
                  <c:v>0.0012274305555555554</c:v>
                </c:pt>
                <c:pt idx="6">
                  <c:v>0.001231053240740741</c:v>
                </c:pt>
                <c:pt idx="7">
                  <c:v>0.001218171296296297</c:v>
                </c:pt>
                <c:pt idx="8">
                  <c:v>0.0012021296296296311</c:v>
                </c:pt>
                <c:pt idx="9">
                  <c:v>0.0011854398148148163</c:v>
                </c:pt>
                <c:pt idx="10">
                  <c:v>0.001167881944444447</c:v>
                </c:pt>
                <c:pt idx="11">
                  <c:v>0.001149756944444448</c:v>
                </c:pt>
                <c:pt idx="12">
                  <c:v>0.0011311226851851899</c:v>
                </c:pt>
                <c:pt idx="13">
                  <c:v>0.001110127314814819</c:v>
                </c:pt>
                <c:pt idx="14">
                  <c:v>0.0010897453703703729</c:v>
                </c:pt>
                <c:pt idx="15">
                  <c:v>0.0010699768518518532</c:v>
                </c:pt>
                <c:pt idx="16">
                  <c:v>0.0010555671296296303</c:v>
                </c:pt>
                <c:pt idx="17">
                  <c:v>0.0010491898148148153</c:v>
                </c:pt>
                <c:pt idx="18">
                  <c:v>0.0010344328703703713</c:v>
                </c:pt>
                <c:pt idx="19">
                  <c:v>0.001013032407407407</c:v>
                </c:pt>
                <c:pt idx="20">
                  <c:v>0.001026724537037036</c:v>
                </c:pt>
                <c:pt idx="21">
                  <c:v>0.0010274537037037006</c:v>
                </c:pt>
                <c:pt idx="22">
                  <c:v>0.0010466898148148093</c:v>
                </c:pt>
                <c:pt idx="23">
                  <c:v>0.00118260416666666</c:v>
                </c:pt>
                <c:pt idx="24">
                  <c:v>0.0011444097222222116</c:v>
                </c:pt>
                <c:pt idx="25">
                  <c:v>0.0010957986111111012</c:v>
                </c:pt>
                <c:pt idx="26">
                  <c:v>0.0010434490740740682</c:v>
                </c:pt>
                <c:pt idx="27">
                  <c:v>0.000994629629629623</c:v>
                </c:pt>
                <c:pt idx="28">
                  <c:v>0.0009554050925925858</c:v>
                </c:pt>
                <c:pt idx="29">
                  <c:v>0.0009177314814814777</c:v>
                </c:pt>
                <c:pt idx="30">
                  <c:v>0.0008719097222222236</c:v>
                </c:pt>
                <c:pt idx="31">
                  <c:v>0.0008293402777777847</c:v>
                </c:pt>
                <c:pt idx="32">
                  <c:v>0.0007883217592592681</c:v>
                </c:pt>
                <c:pt idx="33">
                  <c:v>0.0007421759259259378</c:v>
                </c:pt>
                <c:pt idx="34">
                  <c:v>0.0007062500000000124</c:v>
                </c:pt>
                <c:pt idx="35">
                  <c:v>0.000891550925925938</c:v>
                </c:pt>
                <c:pt idx="36">
                  <c:v>0.0011719212962963133</c:v>
                </c:pt>
                <c:pt idx="37">
                  <c:v>0.001257997685185204</c:v>
                </c:pt>
                <c:pt idx="38">
                  <c:v>0.0013363078703703887</c:v>
                </c:pt>
                <c:pt idx="39">
                  <c:v>0.0015220138888889095</c:v>
                </c:pt>
                <c:pt idx="40">
                  <c:v>0.0021746990740740962</c:v>
                </c:pt>
                <c:pt idx="41">
                  <c:v>0.0030239004629629904</c:v>
                </c:pt>
                <c:pt idx="42">
                  <c:v>0.003159687500000029</c:v>
                </c:pt>
                <c:pt idx="43">
                  <c:v>0.003250474537037071</c:v>
                </c:pt>
                <c:pt idx="44">
                  <c:v>0.0033248842592592948</c:v>
                </c:pt>
                <c:pt idx="45">
                  <c:v>0.003395393518518558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х!$AV$2</c:f>
              <c:strCache>
                <c:ptCount val="1"/>
                <c:pt idx="0">
                  <c:v>Liuzzi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х!$AV$3:$AV$49</c:f>
              <c:numCache>
                <c:ptCount val="47"/>
                <c:pt idx="1">
                  <c:v>0.0001388888888888889</c:v>
                </c:pt>
                <c:pt idx="2">
                  <c:v>0.00010812499999999993</c:v>
                </c:pt>
                <c:pt idx="3">
                  <c:v>0.0004092129629629632</c:v>
                </c:pt>
                <c:pt idx="4">
                  <c:v>0.0011775810185185188</c:v>
                </c:pt>
                <c:pt idx="5">
                  <c:v>0.0012441666666666669</c:v>
                </c:pt>
                <c:pt idx="6">
                  <c:v>0.0012521412037037032</c:v>
                </c:pt>
                <c:pt idx="7">
                  <c:v>0.0012501504629629633</c:v>
                </c:pt>
                <c:pt idx="8">
                  <c:v>0.001243032407407408</c:v>
                </c:pt>
                <c:pt idx="9">
                  <c:v>0.0012404166666666674</c:v>
                </c:pt>
                <c:pt idx="10">
                  <c:v>0.0012420717592592605</c:v>
                </c:pt>
                <c:pt idx="11">
                  <c:v>0.0012892939814814833</c:v>
                </c:pt>
                <c:pt idx="12">
                  <c:v>0.001435266203703706</c:v>
                </c:pt>
                <c:pt idx="13">
                  <c:v>0.0014268171296296338</c:v>
                </c:pt>
                <c:pt idx="14">
                  <c:v>0.00141965277777778</c:v>
                </c:pt>
                <c:pt idx="15">
                  <c:v>0.0014108680555555558</c:v>
                </c:pt>
                <c:pt idx="16">
                  <c:v>0.0014172916666666674</c:v>
                </c:pt>
                <c:pt idx="17">
                  <c:v>0.0014165856481481477</c:v>
                </c:pt>
                <c:pt idx="18">
                  <c:v>0.001414537037037037</c:v>
                </c:pt>
                <c:pt idx="19">
                  <c:v>0.0014034027777777777</c:v>
                </c:pt>
                <c:pt idx="20">
                  <c:v>0.0014100462962962947</c:v>
                </c:pt>
                <c:pt idx="21">
                  <c:v>0.0014071296296296262</c:v>
                </c:pt>
                <c:pt idx="22">
                  <c:v>0.0013970254629629593</c:v>
                </c:pt>
                <c:pt idx="23">
                  <c:v>0.0013783101851851803</c:v>
                </c:pt>
                <c:pt idx="24">
                  <c:v>0.0013589351851851783</c:v>
                </c:pt>
                <c:pt idx="25">
                  <c:v>0.0013433564814814766</c:v>
                </c:pt>
                <c:pt idx="26">
                  <c:v>0.0013855787037037048</c:v>
                </c:pt>
                <c:pt idx="27">
                  <c:v>0.0016131712962962966</c:v>
                </c:pt>
                <c:pt idx="28">
                  <c:v>0.0015852893518518568</c:v>
                </c:pt>
                <c:pt idx="29">
                  <c:v>0.00156186342592593</c:v>
                </c:pt>
                <c:pt idx="30">
                  <c:v>0.0015319212962963055</c:v>
                </c:pt>
                <c:pt idx="31">
                  <c:v>0.0015026041666666781</c:v>
                </c:pt>
                <c:pt idx="32">
                  <c:v>0.0014709722222222346</c:v>
                </c:pt>
                <c:pt idx="33">
                  <c:v>0.0014406828703703856</c:v>
                </c:pt>
                <c:pt idx="34">
                  <c:v>0.0014752893518518717</c:v>
                </c:pt>
                <c:pt idx="35">
                  <c:v>0.0016552199074074264</c:v>
                </c:pt>
                <c:pt idx="36">
                  <c:v>0.0018974768518518759</c:v>
                </c:pt>
                <c:pt idx="37">
                  <c:v>0.0019922222222222494</c:v>
                </c:pt>
                <c:pt idx="38">
                  <c:v>0.00215839120370373</c:v>
                </c:pt>
                <c:pt idx="39">
                  <c:v>0.0026497106481481736</c:v>
                </c:pt>
                <c:pt idx="40">
                  <c:v>0.002816319444444472</c:v>
                </c:pt>
                <c:pt idx="41">
                  <c:v>0.003107511574074101</c:v>
                </c:pt>
                <c:pt idx="42">
                  <c:v>0.0032818287037037347</c:v>
                </c:pt>
                <c:pt idx="43">
                  <c:v>0.0034303125000000323</c:v>
                </c:pt>
                <c:pt idx="44">
                  <c:v>0.0035372685185185507</c:v>
                </c:pt>
                <c:pt idx="45">
                  <c:v>0.003693275462962997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х!$AW$2</c:f>
              <c:strCache>
                <c:ptCount val="1"/>
                <c:pt idx="0">
                  <c:v>Buemi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х!$AW$3:$AW$49</c:f>
              <c:numCache>
                <c:ptCount val="47"/>
                <c:pt idx="1">
                  <c:v>0.00018518518518518518</c:v>
                </c:pt>
                <c:pt idx="2">
                  <c:v>0.0006907986111111114</c:v>
                </c:pt>
                <c:pt idx="3">
                  <c:v>0.0011166087962962965</c:v>
                </c:pt>
                <c:pt idx="4">
                  <c:v>0.0013406250000000007</c:v>
                </c:pt>
                <c:pt idx="5">
                  <c:v>0.001526909722222223</c:v>
                </c:pt>
                <c:pt idx="6">
                  <c:v>0.0015183449074074075</c:v>
                </c:pt>
                <c:pt idx="7">
                  <c:v>0.0015270949074074076</c:v>
                </c:pt>
                <c:pt idx="8">
                  <c:v>0.0015255439814814819</c:v>
                </c:pt>
                <c:pt idx="9">
                  <c:v>0.0015627893518518534</c:v>
                </c:pt>
                <c:pt idx="10">
                  <c:v>0.0015796759259259288</c:v>
                </c:pt>
                <c:pt idx="11">
                  <c:v>0.001588009259259263</c:v>
                </c:pt>
                <c:pt idx="12">
                  <c:v>0.0016065277777777814</c:v>
                </c:pt>
                <c:pt idx="13">
                  <c:v>0.0016155787037037093</c:v>
                </c:pt>
                <c:pt idx="14">
                  <c:v>0.001617974537037041</c:v>
                </c:pt>
                <c:pt idx="15">
                  <c:v>0.001614398148148153</c:v>
                </c:pt>
                <c:pt idx="16">
                  <c:v>0.0016221643518518555</c:v>
                </c:pt>
                <c:pt idx="17">
                  <c:v>0.001656678240740745</c:v>
                </c:pt>
                <c:pt idx="18">
                  <c:v>0.0016595833333333358</c:v>
                </c:pt>
                <c:pt idx="19">
                  <c:v>0.0016613773148148152</c:v>
                </c:pt>
                <c:pt idx="20">
                  <c:v>0.001714988425925927</c:v>
                </c:pt>
                <c:pt idx="21">
                  <c:v>0.0017177777777777764</c:v>
                </c:pt>
                <c:pt idx="22">
                  <c:v>0.0017112615740740716</c:v>
                </c:pt>
                <c:pt idx="23">
                  <c:v>0.0016951967592592557</c:v>
                </c:pt>
                <c:pt idx="24">
                  <c:v>0.0016749768518518476</c:v>
                </c:pt>
                <c:pt idx="25">
                  <c:v>0.0016582060185185155</c:v>
                </c:pt>
                <c:pt idx="26">
                  <c:v>0.0016457291666666651</c:v>
                </c:pt>
                <c:pt idx="27">
                  <c:v>0.0016408449074074086</c:v>
                </c:pt>
                <c:pt idx="28">
                  <c:v>0.0016246180555555614</c:v>
                </c:pt>
                <c:pt idx="29">
                  <c:v>0.0016081828703703796</c:v>
                </c:pt>
                <c:pt idx="30">
                  <c:v>0.0015874305555555676</c:v>
                </c:pt>
                <c:pt idx="31">
                  <c:v>0.0015638888888889063</c:v>
                </c:pt>
                <c:pt idx="32">
                  <c:v>0.0015406944444444626</c:v>
                </c:pt>
                <c:pt idx="33">
                  <c:v>0.0015184606481481663</c:v>
                </c:pt>
                <c:pt idx="34">
                  <c:v>0.0016023611111111308</c:v>
                </c:pt>
                <c:pt idx="35">
                  <c:v>0.0018880092592592837</c:v>
                </c:pt>
                <c:pt idx="36">
                  <c:v>0.0019792245370370623</c:v>
                </c:pt>
                <c:pt idx="37">
                  <c:v>0.0020839236111111423</c:v>
                </c:pt>
                <c:pt idx="38">
                  <c:v>0.0022912615740741105</c:v>
                </c:pt>
                <c:pt idx="39">
                  <c:v>0.002653900462963002</c:v>
                </c:pt>
                <c:pt idx="40">
                  <c:v>0.0028232986111111497</c:v>
                </c:pt>
                <c:pt idx="41">
                  <c:v>0.0031092361111111494</c:v>
                </c:pt>
                <c:pt idx="42">
                  <c:v>0.0033328587962963355</c:v>
                </c:pt>
                <c:pt idx="43">
                  <c:v>0.0034881365740741174</c:v>
                </c:pt>
                <c:pt idx="44">
                  <c:v>0.0036154976851852302</c:v>
                </c:pt>
                <c:pt idx="45">
                  <c:v>0.0037518865740741245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х!$AX$2</c:f>
              <c:strCache>
                <c:ptCount val="1"/>
                <c:pt idx="0">
                  <c:v>Alguersuari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х!$AX$3:$AX$49</c:f>
              <c:numCache>
                <c:ptCount val="47"/>
                <c:pt idx="1">
                  <c:v>0.0001273148148148148</c:v>
                </c:pt>
                <c:pt idx="2">
                  <c:v>9.936342592592592E-05</c:v>
                </c:pt>
                <c:pt idx="3">
                  <c:v>0.0004793750000000002</c:v>
                </c:pt>
                <c:pt idx="4">
                  <c:v>0.0012299421296296294</c:v>
                </c:pt>
                <c:pt idx="5">
                  <c:v>0.0013790972222222217</c:v>
                </c:pt>
                <c:pt idx="6">
                  <c:v>0.0015528240740740728</c:v>
                </c:pt>
                <c:pt idx="7">
                  <c:v>0.0015360995370370355</c:v>
                </c:pt>
                <c:pt idx="8">
                  <c:v>0.001527766203703703</c:v>
                </c:pt>
                <c:pt idx="9">
                  <c:v>0.0015516782407407406</c:v>
                </c:pt>
                <c:pt idx="10">
                  <c:v>0.0015420023148148155</c:v>
                </c:pt>
                <c:pt idx="11">
                  <c:v>0.0015621643518518528</c:v>
                </c:pt>
                <c:pt idx="12">
                  <c:v>0.001553078703703704</c:v>
                </c:pt>
                <c:pt idx="13">
                  <c:v>0.0015427314814814817</c:v>
                </c:pt>
                <c:pt idx="14">
                  <c:v>0.0015269907407407385</c:v>
                </c:pt>
                <c:pt idx="15">
                  <c:v>0.0015120601851851823</c:v>
                </c:pt>
                <c:pt idx="16">
                  <c:v>0.0014954513888888847</c:v>
                </c:pt>
                <c:pt idx="17">
                  <c:v>0.0014921296296296245</c:v>
                </c:pt>
                <c:pt idx="18">
                  <c:v>0.001478449074074066</c:v>
                </c:pt>
                <c:pt idx="19">
                  <c:v>0.0014621990740740637</c:v>
                </c:pt>
                <c:pt idx="20">
                  <c:v>0.0014648379629629525</c:v>
                </c:pt>
                <c:pt idx="21">
                  <c:v>0.0014560879629629507</c:v>
                </c:pt>
                <c:pt idx="22">
                  <c:v>0.0014314930555555418</c:v>
                </c:pt>
                <c:pt idx="23">
                  <c:v>0.0014068749999999845</c:v>
                </c:pt>
                <c:pt idx="24">
                  <c:v>0.0013831365740740592</c:v>
                </c:pt>
                <c:pt idx="25">
                  <c:v>0.001369675925925913</c:v>
                </c:pt>
                <c:pt idx="26">
                  <c:v>0.0013520833333333232</c:v>
                </c:pt>
                <c:pt idx="27">
                  <c:v>0.0013259837962962887</c:v>
                </c:pt>
                <c:pt idx="28">
                  <c:v>0.0012993171296296277</c:v>
                </c:pt>
                <c:pt idx="29">
                  <c:v>0.0012731828703703707</c:v>
                </c:pt>
                <c:pt idx="30">
                  <c:v>0.0012430902777777822</c:v>
                </c:pt>
                <c:pt idx="31">
                  <c:v>0.001210555555555562</c:v>
                </c:pt>
                <c:pt idx="32">
                  <c:v>0.0011709259259259364</c:v>
                </c:pt>
                <c:pt idx="33">
                  <c:v>0.001135069444444456</c:v>
                </c:pt>
                <c:pt idx="34">
                  <c:v>0.0011165625000000151</c:v>
                </c:pt>
                <c:pt idx="35">
                  <c:v>0.0012955671296296448</c:v>
                </c:pt>
                <c:pt idx="36">
                  <c:v>0.0015667361111111264</c:v>
                </c:pt>
                <c:pt idx="37">
                  <c:v>0.0016863425925926073</c:v>
                </c:pt>
                <c:pt idx="38">
                  <c:v>0.001789791666666686</c:v>
                </c:pt>
                <c:pt idx="39">
                  <c:v>0.0019846875000000194</c:v>
                </c:pt>
                <c:pt idx="40">
                  <c:v>0.0022468981481481715</c:v>
                </c:pt>
                <c:pt idx="41">
                  <c:v>0.003068599537037066</c:v>
                </c:pt>
                <c:pt idx="42">
                  <c:v>0.0032772916666666957</c:v>
                </c:pt>
                <c:pt idx="43">
                  <c:v>0.0034137962962963245</c:v>
                </c:pt>
                <c:pt idx="44">
                  <c:v>0.0035229745370370658</c:v>
                </c:pt>
                <c:pt idx="45">
                  <c:v>0.003631076388888918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х!$AY$2</c:f>
              <c:strCache>
                <c:ptCount val="1"/>
                <c:pt idx="0">
                  <c:v>Trulli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х!$AY$3:$AY$49</c:f>
              <c:numCache>
                <c:ptCount val="47"/>
                <c:pt idx="1">
                  <c:v>0.00017361111111111112</c:v>
                </c:pt>
                <c:pt idx="2">
                  <c:v>0.00017405092592592602</c:v>
                </c:pt>
                <c:pt idx="3">
                  <c:v>0.0004998495370370374</c:v>
                </c:pt>
                <c:pt idx="4">
                  <c:v>0.0012124537037037043</c:v>
                </c:pt>
                <c:pt idx="5">
                  <c:v>0.0013208912037037043</c:v>
                </c:pt>
                <c:pt idx="6">
                  <c:v>0.0013642013888888888</c:v>
                </c:pt>
                <c:pt idx="7">
                  <c:v>0.0014108564814814817</c:v>
                </c:pt>
                <c:pt idx="8">
                  <c:v>0.0014420370370370385</c:v>
                </c:pt>
                <c:pt idx="9">
                  <c:v>0.0014705092592592617</c:v>
                </c:pt>
                <c:pt idx="10">
                  <c:v>0.0015274768518518545</c:v>
                </c:pt>
                <c:pt idx="11">
                  <c:v>0.0015678356481481515</c:v>
                </c:pt>
                <c:pt idx="12">
                  <c:v>0.0016021412037037063</c:v>
                </c:pt>
                <c:pt idx="13">
                  <c:v>0.0016434722222222267</c:v>
                </c:pt>
                <c:pt idx="14">
                  <c:v>0.001668472222222224</c:v>
                </c:pt>
                <c:pt idx="15">
                  <c:v>0.0016934027777777798</c:v>
                </c:pt>
                <c:pt idx="16">
                  <c:v>0.0017243865740740744</c:v>
                </c:pt>
                <c:pt idx="17">
                  <c:v>0.0017787268518518508</c:v>
                </c:pt>
                <c:pt idx="18">
                  <c:v>0.0018087037037037013</c:v>
                </c:pt>
                <c:pt idx="19">
                  <c:v>0.0018364814814814771</c:v>
                </c:pt>
                <c:pt idx="20">
                  <c:v>0.00189100694444444</c:v>
                </c:pt>
                <c:pt idx="21">
                  <c:v>0.0019167824074074018</c:v>
                </c:pt>
                <c:pt idx="22">
                  <c:v>0.0019377430555555485</c:v>
                </c:pt>
                <c:pt idx="23">
                  <c:v>0.001949317129629622</c:v>
                </c:pt>
                <c:pt idx="24">
                  <c:v>0.0019532407407407346</c:v>
                </c:pt>
                <c:pt idx="25">
                  <c:v>0.001954432870370365</c:v>
                </c:pt>
                <c:pt idx="26">
                  <c:v>0.001957511574074068</c:v>
                </c:pt>
                <c:pt idx="27">
                  <c:v>0.001963182870370367</c:v>
                </c:pt>
                <c:pt idx="28">
                  <c:v>0.001974027777777776</c:v>
                </c:pt>
                <c:pt idx="29">
                  <c:v>0.0019771527777777756</c:v>
                </c:pt>
                <c:pt idx="30">
                  <c:v>0.001999861111111112</c:v>
                </c:pt>
                <c:pt idx="31">
                  <c:v>0.0020019791666666675</c:v>
                </c:pt>
                <c:pt idx="32">
                  <c:v>0.002016157407407411</c:v>
                </c:pt>
                <c:pt idx="33">
                  <c:v>0.0020269791666666717</c:v>
                </c:pt>
                <c:pt idx="34">
                  <c:v>0.0022542824074074166</c:v>
                </c:pt>
                <c:pt idx="35">
                  <c:v>0.002663414351851863</c:v>
                </c:pt>
                <c:pt idx="36">
                  <c:v>0.002841365740740752</c:v>
                </c:pt>
                <c:pt idx="37">
                  <c:v>0.0030192939814814926</c:v>
                </c:pt>
                <c:pt idx="38">
                  <c:v>0.0032822453703703833</c:v>
                </c:pt>
                <c:pt idx="39">
                  <c:v>0.0035947453703703836</c:v>
                </c:pt>
                <c:pt idx="40">
                  <c:v>0.004393692129629645</c:v>
                </c:pt>
                <c:pt idx="41">
                  <c:v>0.004769849537037053</c:v>
                </c:pt>
                <c:pt idx="42">
                  <c:v>0.005061875000000021</c:v>
                </c:pt>
                <c:pt idx="43">
                  <c:v>0.005196180555555582</c:v>
                </c:pt>
                <c:pt idx="44">
                  <c:v>0.005345532407407441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х!$AZ$2</c:f>
              <c:strCache>
                <c:ptCount val="1"/>
                <c:pt idx="0">
                  <c:v>Kovalainen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х!$AZ$3:$AZ$49</c:f>
              <c:numCache>
                <c:ptCount val="47"/>
                <c:pt idx="1">
                  <c:v>0.00015046296296296297</c:v>
                </c:pt>
                <c:pt idx="2">
                  <c:v>0.00024841435185185166</c:v>
                </c:pt>
                <c:pt idx="3">
                  <c:v>0.0008731828703703701</c:v>
                </c:pt>
                <c:pt idx="4">
                  <c:v>0.001305891203703704</c:v>
                </c:pt>
                <c:pt idx="5">
                  <c:v>0.0015916319444444441</c:v>
                </c:pt>
                <c:pt idx="6">
                  <c:v>0.0016193634259259251</c:v>
                </c:pt>
                <c:pt idx="7">
                  <c:v>0.0016492013888888893</c:v>
                </c:pt>
                <c:pt idx="8">
                  <c:v>0.001674571759259261</c:v>
                </c:pt>
                <c:pt idx="9">
                  <c:v>0.0017007523148148164</c:v>
                </c:pt>
                <c:pt idx="10">
                  <c:v>0.0017362847222222241</c:v>
                </c:pt>
                <c:pt idx="11">
                  <c:v>0.001773900462962965</c:v>
                </c:pt>
                <c:pt idx="12">
                  <c:v>0.001803784722222224</c:v>
                </c:pt>
                <c:pt idx="13">
                  <c:v>0.0018304050925925935</c:v>
                </c:pt>
                <c:pt idx="14">
                  <c:v>0.0018612152777777793</c:v>
                </c:pt>
                <c:pt idx="15">
                  <c:v>0.0018824305555555573</c:v>
                </c:pt>
                <c:pt idx="16">
                  <c:v>0.0019109375000000012</c:v>
                </c:pt>
                <c:pt idx="17">
                  <c:v>0.0019453356481481492</c:v>
                </c:pt>
                <c:pt idx="18">
                  <c:v>0.0019642129629629627</c:v>
                </c:pt>
                <c:pt idx="19">
                  <c:v>0.002002037037037035</c:v>
                </c:pt>
                <c:pt idx="20">
                  <c:v>0.0020712037037037</c:v>
                </c:pt>
                <c:pt idx="21">
                  <c:v>0.002101793981481477</c:v>
                </c:pt>
                <c:pt idx="22">
                  <c:v>0.002123784722222216</c:v>
                </c:pt>
                <c:pt idx="23">
                  <c:v>0.0021335416666666586</c:v>
                </c:pt>
                <c:pt idx="24">
                  <c:v>0.002142766203703697</c:v>
                </c:pt>
                <c:pt idx="25">
                  <c:v>0.0021601041666666626</c:v>
                </c:pt>
                <c:pt idx="26">
                  <c:v>0.0021770949074074036</c:v>
                </c:pt>
                <c:pt idx="27">
                  <c:v>0.002224641203703699</c:v>
                </c:pt>
                <c:pt idx="28">
                  <c:v>0.0022457175925925874</c:v>
                </c:pt>
                <c:pt idx="29">
                  <c:v>0.002275370370370365</c:v>
                </c:pt>
                <c:pt idx="30">
                  <c:v>0.002314791666666663</c:v>
                </c:pt>
                <c:pt idx="31">
                  <c:v>0.0023723495370370357</c:v>
                </c:pt>
                <c:pt idx="32">
                  <c:v>0.0023930092592592614</c:v>
                </c:pt>
                <c:pt idx="33">
                  <c:v>0.002433796296296302</c:v>
                </c:pt>
                <c:pt idx="34">
                  <c:v>0.002693773148148157</c:v>
                </c:pt>
                <c:pt idx="35">
                  <c:v>0.0030449074074074198</c:v>
                </c:pt>
                <c:pt idx="36">
                  <c:v>0.003203877314814828</c:v>
                </c:pt>
                <c:pt idx="37">
                  <c:v>0.003382164351851867</c:v>
                </c:pt>
                <c:pt idx="38">
                  <c:v>0.003676875000000017</c:v>
                </c:pt>
                <c:pt idx="39">
                  <c:v>0.0038756365740740956</c:v>
                </c:pt>
                <c:pt idx="40">
                  <c:v>0.004426747685185209</c:v>
                </c:pt>
                <c:pt idx="41">
                  <c:v>0.0046363425925926155</c:v>
                </c:pt>
                <c:pt idx="42">
                  <c:v>0.004824513888888916</c:v>
                </c:pt>
                <c:pt idx="43">
                  <c:v>0.004952060185185216</c:v>
                </c:pt>
                <c:pt idx="44">
                  <c:v>0.005087245370370405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х!$BA$2</c:f>
              <c:strCache>
                <c:ptCount val="1"/>
                <c:pt idx="0">
                  <c:v>Chandhok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х!$BA$3:$BA$49</c:f>
              <c:numCache>
                <c:ptCount val="47"/>
                <c:pt idx="1">
                  <c:v>0.0002199074074074074</c:v>
                </c:pt>
                <c:pt idx="2">
                  <c:v>0.0001380439814814816</c:v>
                </c:pt>
                <c:pt idx="3">
                  <c:v>0.0005410879629629628</c:v>
                </c:pt>
                <c:pt idx="4">
                  <c:v>0.0012250810185185186</c:v>
                </c:pt>
                <c:pt idx="5">
                  <c:v>0.0013520023148148146</c:v>
                </c:pt>
                <c:pt idx="6">
                  <c:v>0.0014104282407407399</c:v>
                </c:pt>
                <c:pt idx="7">
                  <c:v>0.001457175925925926</c:v>
                </c:pt>
                <c:pt idx="8">
                  <c:v>0.001505775462962964</c:v>
                </c:pt>
                <c:pt idx="9">
                  <c:v>0.0015579166666666693</c:v>
                </c:pt>
                <c:pt idx="10">
                  <c:v>0.0016151388888888916</c:v>
                </c:pt>
                <c:pt idx="11">
                  <c:v>0.0016838888888888928</c:v>
                </c:pt>
                <c:pt idx="12">
                  <c:v>0.0017461111111111167</c:v>
                </c:pt>
                <c:pt idx="13">
                  <c:v>0.0017925578703703766</c:v>
                </c:pt>
                <c:pt idx="14">
                  <c:v>0.0018855787037037088</c:v>
                </c:pt>
                <c:pt idx="15">
                  <c:v>0.0020989930555555605</c:v>
                </c:pt>
                <c:pt idx="16">
                  <c:v>0.0021361342592592647</c:v>
                </c:pt>
                <c:pt idx="17">
                  <c:v>0.002189456018518523</c:v>
                </c:pt>
                <c:pt idx="18">
                  <c:v>0.002214270833333337</c:v>
                </c:pt>
                <c:pt idx="19">
                  <c:v>0.002315543981481486</c:v>
                </c:pt>
                <c:pt idx="20">
                  <c:v>0.0023775810185185237</c:v>
                </c:pt>
                <c:pt idx="21">
                  <c:v>0.002409699074074078</c:v>
                </c:pt>
                <c:pt idx="22">
                  <c:v>0.002435717592592597</c:v>
                </c:pt>
                <c:pt idx="23">
                  <c:v>0.002470104166666671</c:v>
                </c:pt>
                <c:pt idx="24">
                  <c:v>0.0025113888888888894</c:v>
                </c:pt>
                <c:pt idx="25">
                  <c:v>0.002556875</c:v>
                </c:pt>
                <c:pt idx="26">
                  <c:v>0.0025719560185185203</c:v>
                </c:pt>
                <c:pt idx="27">
                  <c:v>0.0025879050925925948</c:v>
                </c:pt>
                <c:pt idx="28">
                  <c:v>0.002615057870370377</c:v>
                </c:pt>
                <c:pt idx="29">
                  <c:v>0.0026785069444444504</c:v>
                </c:pt>
                <c:pt idx="30">
                  <c:v>0.002706921296296308</c:v>
                </c:pt>
                <c:pt idx="31">
                  <c:v>0.0027155671296296424</c:v>
                </c:pt>
                <c:pt idx="32">
                  <c:v>0.0027211689814814963</c:v>
                </c:pt>
                <c:pt idx="33">
                  <c:v>0.002862222222222238</c:v>
                </c:pt>
                <c:pt idx="34">
                  <c:v>0.003250023148148165</c:v>
                </c:pt>
                <c:pt idx="35">
                  <c:v>0.0034497685185185395</c:v>
                </c:pt>
                <c:pt idx="36">
                  <c:v>0.0036719444444444707</c:v>
                </c:pt>
                <c:pt idx="37">
                  <c:v>0.0040856481481481785</c:v>
                </c:pt>
                <c:pt idx="38">
                  <c:v>0.004816446759259289</c:v>
                </c:pt>
                <c:pt idx="39">
                  <c:v>0.005669988425925955</c:v>
                </c:pt>
                <c:pt idx="40">
                  <c:v>0.005926666666666698</c:v>
                </c:pt>
                <c:pt idx="41">
                  <c:v>0.006144618055555592</c:v>
                </c:pt>
                <c:pt idx="42">
                  <c:v>0.006368055555555592</c:v>
                </c:pt>
                <c:pt idx="43">
                  <c:v>0.006567175925925962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х!$BB$2</c:f>
              <c:strCache>
                <c:ptCount val="1"/>
                <c:pt idx="0">
                  <c:v>Senna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х!$BB$3:$BB$49</c:f>
              <c:numCache>
                <c:ptCount val="47"/>
                <c:pt idx="1">
                  <c:v>0.00020833333333333335</c:v>
                </c:pt>
                <c:pt idx="2">
                  <c:v>0.00025193287037037024</c:v>
                </c:pt>
                <c:pt idx="3">
                  <c:v>0.0006024074074074074</c:v>
                </c:pt>
                <c:pt idx="4">
                  <c:v>0.0013157870370370372</c:v>
                </c:pt>
                <c:pt idx="5">
                  <c:v>0.0016940625000000003</c:v>
                </c:pt>
                <c:pt idx="6">
                  <c:v>0.001985740740740741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х!$BC$2</c:f>
              <c:strCache>
                <c:ptCount val="1"/>
                <c:pt idx="0">
                  <c:v>de la Rosa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х!$BC$3:$BC$49</c:f>
              <c:numCache>
                <c:ptCount val="47"/>
                <c:pt idx="1">
                  <c:v>0.0002777777777777778</c:v>
                </c:pt>
                <c:pt idx="2">
                  <c:v>0.00021712962962962983</c:v>
                </c:pt>
                <c:pt idx="3">
                  <c:v>0.0006090509259259265</c:v>
                </c:pt>
                <c:pt idx="4">
                  <c:v>0.001265532407407408</c:v>
                </c:pt>
                <c:pt idx="5">
                  <c:v>0.0014463425925925928</c:v>
                </c:pt>
                <c:pt idx="6">
                  <c:v>0.0014384259259259263</c:v>
                </c:pt>
                <c:pt idx="7">
                  <c:v>0.001453032407407408</c:v>
                </c:pt>
                <c:pt idx="8">
                  <c:v>0.0014545254629629648</c:v>
                </c:pt>
                <c:pt idx="9">
                  <c:v>0.0014817592592592625</c:v>
                </c:pt>
                <c:pt idx="10">
                  <c:v>0.0015215509259259297</c:v>
                </c:pt>
                <c:pt idx="11">
                  <c:v>0.0015126388888888932</c:v>
                </c:pt>
                <c:pt idx="12">
                  <c:v>0.0014986689814814862</c:v>
                </c:pt>
                <c:pt idx="13">
                  <c:v>0.0014803935185185232</c:v>
                </c:pt>
                <c:pt idx="14">
                  <c:v>0.0014664699074074111</c:v>
                </c:pt>
                <c:pt idx="15">
                  <c:v>0.0014476388888888907</c:v>
                </c:pt>
                <c:pt idx="16">
                  <c:v>0.0014322916666666685</c:v>
                </c:pt>
                <c:pt idx="17">
                  <c:v>0.0014328819444444467</c:v>
                </c:pt>
                <c:pt idx="18">
                  <c:v>0.0014327662037037052</c:v>
                </c:pt>
                <c:pt idx="19">
                  <c:v>0.0014212037037037058</c:v>
                </c:pt>
                <c:pt idx="20">
                  <c:v>0.0014315856481481488</c:v>
                </c:pt>
                <c:pt idx="21">
                  <c:v>0.001426875000000001</c:v>
                </c:pt>
                <c:pt idx="22">
                  <c:v>0.0014088541666666676</c:v>
                </c:pt>
                <c:pt idx="23">
                  <c:v>0.001391655092592592</c:v>
                </c:pt>
                <c:pt idx="24">
                  <c:v>0.0013698032407407357</c:v>
                </c:pt>
                <c:pt idx="25">
                  <c:v>0.0013597106481481464</c:v>
                </c:pt>
                <c:pt idx="26">
                  <c:v>0.001357754629629629</c:v>
                </c:pt>
                <c:pt idx="27">
                  <c:v>0.0013408912037037035</c:v>
                </c:pt>
                <c:pt idx="28">
                  <c:v>0.0013209259259259268</c:v>
                </c:pt>
                <c:pt idx="29">
                  <c:v>0.0012956250000000016</c:v>
                </c:pt>
                <c:pt idx="30">
                  <c:v>0.0012766550925925949</c:v>
                </c:pt>
                <c:pt idx="31">
                  <c:v>0.0012555787037037067</c:v>
                </c:pt>
                <c:pt idx="32">
                  <c:v>0.0012270717592592628</c:v>
                </c:pt>
                <c:pt idx="33">
                  <c:v>0.0012085995370370445</c:v>
                </c:pt>
                <c:pt idx="34">
                  <c:v>0.0012308101851851924</c:v>
                </c:pt>
                <c:pt idx="35">
                  <c:v>0.0013787847222222344</c:v>
                </c:pt>
                <c:pt idx="36">
                  <c:v>0.0016425578703703828</c:v>
                </c:pt>
                <c:pt idx="37">
                  <c:v>0.001749664351851865</c:v>
                </c:pt>
                <c:pt idx="38">
                  <c:v>0.0018461574074074213</c:v>
                </c:pt>
                <c:pt idx="39">
                  <c:v>0.00207413194444446</c:v>
                </c:pt>
                <c:pt idx="40">
                  <c:v>0.0023761342592592757</c:v>
                </c:pt>
                <c:pt idx="41">
                  <c:v>0.0030864120370370576</c:v>
                </c:pt>
                <c:pt idx="42">
                  <c:v>0.0032648842592592833</c:v>
                </c:pt>
                <c:pt idx="43">
                  <c:v>0.0034546180555555805</c:v>
                </c:pt>
                <c:pt idx="44">
                  <c:v>0.0035708449074074375</c:v>
                </c:pt>
                <c:pt idx="45">
                  <c:v>0.003707025462962997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х!$BD$2</c:f>
              <c:strCache>
                <c:ptCount val="1"/>
                <c:pt idx="0">
                  <c:v>Kobayashi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х!$BD$3:$BD$49</c:f>
              <c:numCache>
                <c:ptCount val="47"/>
                <c:pt idx="1">
                  <c:v>0.00019675925925925926</c:v>
                </c:pt>
                <c:pt idx="2">
                  <c:v>0.00012464120370370407</c:v>
                </c:pt>
                <c:pt idx="3">
                  <c:v>0.0004612037037037041</c:v>
                </c:pt>
                <c:pt idx="4">
                  <c:v>0.0012536805555555565</c:v>
                </c:pt>
                <c:pt idx="5">
                  <c:v>0.001347881944444445</c:v>
                </c:pt>
                <c:pt idx="6">
                  <c:v>0.0013695370370370372</c:v>
                </c:pt>
                <c:pt idx="7">
                  <c:v>0.0013569444444444453</c:v>
                </c:pt>
                <c:pt idx="8">
                  <c:v>0.001334641203703706</c:v>
                </c:pt>
                <c:pt idx="9">
                  <c:v>0.001312638888888891</c:v>
                </c:pt>
                <c:pt idx="10">
                  <c:v>0.0012992592592592622</c:v>
                </c:pt>
                <c:pt idx="11">
                  <c:v>0.0012827430555555595</c:v>
                </c:pt>
                <c:pt idx="12">
                  <c:v>0.0012796180555555616</c:v>
                </c:pt>
                <c:pt idx="13">
                  <c:v>0.0012723611111111165</c:v>
                </c:pt>
                <c:pt idx="14">
                  <c:v>0.001264641203703707</c:v>
                </c:pt>
                <c:pt idx="15">
                  <c:v>0.0012636921296296337</c:v>
                </c:pt>
                <c:pt idx="16">
                  <c:v>0.0012654513888888906</c:v>
                </c:pt>
                <c:pt idx="17">
                  <c:v>0.0012633101851851868</c:v>
                </c:pt>
                <c:pt idx="18">
                  <c:v>0.0012500000000000011</c:v>
                </c:pt>
                <c:pt idx="19">
                  <c:v>0.001234085648148149</c:v>
                </c:pt>
                <c:pt idx="20">
                  <c:v>0.001231354166666667</c:v>
                </c:pt>
                <c:pt idx="21">
                  <c:v>0.0012236342592592576</c:v>
                </c:pt>
                <c:pt idx="22">
                  <c:v>0.001201064814814811</c:v>
                </c:pt>
                <c:pt idx="23">
                  <c:v>0.0011739351851851806</c:v>
                </c:pt>
                <c:pt idx="24">
                  <c:v>0.001160208333333329</c:v>
                </c:pt>
                <c:pt idx="25">
                  <c:v>0.0011351041666666645</c:v>
                </c:pt>
                <c:pt idx="26">
                  <c:v>0.001114699074074077</c:v>
                </c:pt>
                <c:pt idx="27">
                  <c:v>0.0010844791666666728</c:v>
                </c:pt>
                <c:pt idx="28">
                  <c:v>0.0010547337962963019</c:v>
                </c:pt>
                <c:pt idx="29">
                  <c:v>0.0010314236111111166</c:v>
                </c:pt>
                <c:pt idx="30">
                  <c:v>0.0009937962962963051</c:v>
                </c:pt>
                <c:pt idx="31">
                  <c:v>0.0009722453703703837</c:v>
                </c:pt>
                <c:pt idx="32">
                  <c:v>0.0009379976851852032</c:v>
                </c:pt>
                <c:pt idx="33">
                  <c:v>0.0009018750000000172</c:v>
                </c:pt>
                <c:pt idx="34">
                  <c:v>0.0008799189814815006</c:v>
                </c:pt>
                <c:pt idx="35">
                  <c:v>0.000984953703703724</c:v>
                </c:pt>
                <c:pt idx="36">
                  <c:v>0.001257766203703728</c:v>
                </c:pt>
                <c:pt idx="37">
                  <c:v>0.0013305555555555848</c:v>
                </c:pt>
                <c:pt idx="38">
                  <c:v>0.0014178472222222543</c:v>
                </c:pt>
                <c:pt idx="39">
                  <c:v>0.0015919444444444791</c:v>
                </c:pt>
                <c:pt idx="40">
                  <c:v>0.0021920254629630015</c:v>
                </c:pt>
                <c:pt idx="41">
                  <c:v>0.003036944444444488</c:v>
                </c:pt>
                <c:pt idx="42">
                  <c:v>0.0032102893518519</c:v>
                </c:pt>
                <c:pt idx="43">
                  <c:v>0.0033186689814815318</c:v>
                </c:pt>
                <c:pt idx="44">
                  <c:v>0.0034089583333333853</c:v>
                </c:pt>
                <c:pt idx="45">
                  <c:v>0.0034831712962963488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х!$BE$2</c:f>
              <c:strCache>
                <c:ptCount val="1"/>
                <c:pt idx="0">
                  <c:v>Glock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х!$BE$3:$BE$49</c:f>
              <c:numCache>
                <c:ptCount val="47"/>
                <c:pt idx="1">
                  <c:v>0.00023148148148148146</c:v>
                </c:pt>
                <c:pt idx="2">
                  <c:v>0.0002694675925925924</c:v>
                </c:pt>
                <c:pt idx="3">
                  <c:v>0.0009054398148148151</c:v>
                </c:pt>
                <c:pt idx="4">
                  <c:v>0.0012845601851851855</c:v>
                </c:pt>
                <c:pt idx="5">
                  <c:v>0.0013588888888888886</c:v>
                </c:pt>
                <c:pt idx="6">
                  <c:v>0.0014150231481481479</c:v>
                </c:pt>
                <c:pt idx="7">
                  <c:v>0.0014681597222222231</c:v>
                </c:pt>
                <c:pt idx="8">
                  <c:v>0.0015118981481481494</c:v>
                </c:pt>
                <c:pt idx="9">
                  <c:v>0.001569004629629632</c:v>
                </c:pt>
                <c:pt idx="10">
                  <c:v>0.0016170601851851884</c:v>
                </c:pt>
                <c:pt idx="11">
                  <c:v>0.0016629513888888926</c:v>
                </c:pt>
                <c:pt idx="12">
                  <c:v>0.0016954050925925956</c:v>
                </c:pt>
                <c:pt idx="13">
                  <c:v>0.001722407407407412</c:v>
                </c:pt>
                <c:pt idx="14">
                  <c:v>0.0017466666666666707</c:v>
                </c:pt>
                <c:pt idx="15">
                  <c:v>0.0017704513888888926</c:v>
                </c:pt>
                <c:pt idx="16">
                  <c:v>0.001801736111111115</c:v>
                </c:pt>
                <c:pt idx="17">
                  <c:v>0.0018472685185185224</c:v>
                </c:pt>
                <c:pt idx="18">
                  <c:v>0.0018751388888888915</c:v>
                </c:pt>
                <c:pt idx="19">
                  <c:v>0.0019031018518518537</c:v>
                </c:pt>
                <c:pt idx="20">
                  <c:v>0.0019457986111111117</c:v>
                </c:pt>
                <c:pt idx="21">
                  <c:v>0.001967893518518518</c:v>
                </c:pt>
                <c:pt idx="22">
                  <c:v>0.001986296296296295</c:v>
                </c:pt>
                <c:pt idx="23">
                  <c:v>0.002001736111111107</c:v>
                </c:pt>
                <c:pt idx="24">
                  <c:v>0.00202530092592592</c:v>
                </c:pt>
                <c:pt idx="25">
                  <c:v>0.002040231481481476</c:v>
                </c:pt>
                <c:pt idx="26">
                  <c:v>0.002052673611111111</c:v>
                </c:pt>
                <c:pt idx="27">
                  <c:v>0.0020853587962962952</c:v>
                </c:pt>
                <c:pt idx="28">
                  <c:v>0.002122164351851856</c:v>
                </c:pt>
                <c:pt idx="29">
                  <c:v>0.00213753472222223</c:v>
                </c:pt>
                <c:pt idx="30">
                  <c:v>0.0021508217592592707</c:v>
                </c:pt>
                <c:pt idx="31">
                  <c:v>0.0021612384259259362</c:v>
                </c:pt>
                <c:pt idx="32">
                  <c:v>0.0021643402777777876</c:v>
                </c:pt>
                <c:pt idx="33">
                  <c:v>0.002251539351851864</c:v>
                </c:pt>
                <c:pt idx="34">
                  <c:v>0.002617754629629647</c:v>
                </c:pt>
                <c:pt idx="35">
                  <c:v>0.002858587962962983</c:v>
                </c:pt>
                <c:pt idx="36">
                  <c:v>0.0031328125000000193</c:v>
                </c:pt>
                <c:pt idx="37">
                  <c:v>0.00338115740740743</c:v>
                </c:pt>
                <c:pt idx="38">
                  <c:v>0.003704317129629653</c:v>
                </c:pt>
                <c:pt idx="39">
                  <c:v>0.0039230671296296565</c:v>
                </c:pt>
                <c:pt idx="40">
                  <c:v>0.004432708333333361</c:v>
                </c:pt>
                <c:pt idx="41">
                  <c:v>0.004663842592592622</c:v>
                </c:pt>
                <c:pt idx="42">
                  <c:v>0.004839386574074109</c:v>
                </c:pt>
                <c:pt idx="43">
                  <c:v>0.004998576388888926</c:v>
                </c:pt>
                <c:pt idx="44">
                  <c:v>0.005176851851851891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х!$BF$2</c:f>
              <c:strCache>
                <c:ptCount val="1"/>
                <c:pt idx="0">
                  <c:v>di Grassi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х!$BF$3:$BF$49</c:f>
              <c:numCache>
                <c:ptCount val="47"/>
                <c:pt idx="1">
                  <c:v>0.0002546296296296296</c:v>
                </c:pt>
                <c:pt idx="2">
                  <c:v>0.00018807870370370376</c:v>
                </c:pt>
                <c:pt idx="3">
                  <c:v>0.0005150231481481481</c:v>
                </c:pt>
                <c:pt idx="4">
                  <c:v>0.001216805555555556</c:v>
                </c:pt>
                <c:pt idx="5">
                  <c:v>0.0013339236111111112</c:v>
                </c:pt>
                <c:pt idx="6">
                  <c:v>0.0013755787037037035</c:v>
                </c:pt>
                <c:pt idx="7">
                  <c:v>0.00141619212962963</c:v>
                </c:pt>
                <c:pt idx="8">
                  <c:v>0.0014495601851851857</c:v>
                </c:pt>
                <c:pt idx="9">
                  <c:v>0.0014927546296296303</c:v>
                </c:pt>
                <c:pt idx="10">
                  <c:v>0.0015321412037037057</c:v>
                </c:pt>
                <c:pt idx="11">
                  <c:v>0.0015779976851851875</c:v>
                </c:pt>
                <c:pt idx="12">
                  <c:v>0.0016233680555555585</c:v>
                </c:pt>
                <c:pt idx="13">
                  <c:v>0.0016543171296296323</c:v>
                </c:pt>
                <c:pt idx="14">
                  <c:v>0.001679849537037037</c:v>
                </c:pt>
                <c:pt idx="15">
                  <c:v>0.0017068171296296293</c:v>
                </c:pt>
                <c:pt idx="16">
                  <c:v>0.0017350462962962936</c:v>
                </c:pt>
                <c:pt idx="17">
                  <c:v>0.0017848726851851827</c:v>
                </c:pt>
                <c:pt idx="18">
                  <c:v>0.0018126967592592552</c:v>
                </c:pt>
                <c:pt idx="19">
                  <c:v>0.0018492708333333295</c:v>
                </c:pt>
                <c:pt idx="20">
                  <c:v>0.0018952083333333286</c:v>
                </c:pt>
                <c:pt idx="21">
                  <c:v>0.0019226157407407352</c:v>
                </c:pt>
                <c:pt idx="22">
                  <c:v>0.0019481597222222174</c:v>
                </c:pt>
                <c:pt idx="23">
                  <c:v>0.0019658449074074005</c:v>
                </c:pt>
                <c:pt idx="24">
                  <c:v>0.0019829745370370314</c:v>
                </c:pt>
                <c:pt idx="25">
                  <c:v>0.0019946064814814757</c:v>
                </c:pt>
                <c:pt idx="26">
                  <c:v>0.002002766203703703</c:v>
                </c:pt>
                <c:pt idx="27">
                  <c:v>0.0020306597222222236</c:v>
                </c:pt>
                <c:pt idx="28">
                  <c:v>0.002053587962962969</c:v>
                </c:pt>
                <c:pt idx="29">
                  <c:v>0.002083425925925933</c:v>
                </c:pt>
                <c:pt idx="30">
                  <c:v>0.0021101273148148234</c:v>
                </c:pt>
                <c:pt idx="31">
                  <c:v>0.002133935185185197</c:v>
                </c:pt>
                <c:pt idx="32">
                  <c:v>0.0021461342592592747</c:v>
                </c:pt>
                <c:pt idx="33">
                  <c:v>0.0021888425925926103</c:v>
                </c:pt>
                <c:pt idx="34">
                  <c:v>0.002475613425925949</c:v>
                </c:pt>
                <c:pt idx="35">
                  <c:v>0.0028731018518518767</c:v>
                </c:pt>
                <c:pt idx="36">
                  <c:v>0.0030475694444444743</c:v>
                </c:pt>
                <c:pt idx="37">
                  <c:v>0.0032294560185185534</c:v>
                </c:pt>
                <c:pt idx="38">
                  <c:v>0.0034548726851852257</c:v>
                </c:pt>
                <c:pt idx="39">
                  <c:v>0.003687442129629674</c:v>
                </c:pt>
                <c:pt idx="40">
                  <c:v>0.0044128125000000434</c:v>
                </c:pt>
                <c:pt idx="41">
                  <c:v>0.004658750000000045</c:v>
                </c:pt>
                <c:pt idx="42">
                  <c:v>0.004827962962963013</c:v>
                </c:pt>
                <c:pt idx="43">
                  <c:v>0.004974189814814865</c:v>
                </c:pt>
                <c:pt idx="44">
                  <c:v>0.005107847222222274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х!$BG$2</c:f>
              <c:strCache>
                <c:ptCount val="1"/>
                <c:pt idx="0">
                  <c:v>Lap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х!$BG$3:$BG$49</c:f>
              <c:numCache>
                <c:ptCount val="47"/>
                <c:pt idx="13">
                  <c:v>0.0022561458333333366</c:v>
                </c:pt>
                <c:pt idx="14">
                  <c:v>0.0022284837962962996</c:v>
                </c:pt>
                <c:pt idx="15">
                  <c:v>0.0021966087962962985</c:v>
                </c:pt>
                <c:pt idx="16">
                  <c:v>0.0021802314814814826</c:v>
                </c:pt>
                <c:pt idx="17">
                  <c:v>0.0021676851851851874</c:v>
                </c:pt>
                <c:pt idx="18">
                  <c:v>0.002133020833333333</c:v>
                </c:pt>
                <c:pt idx="19">
                  <c:v>0.0021225578703703684</c:v>
                </c:pt>
                <c:pt idx="20">
                  <c:v>0.002121863425925921</c:v>
                </c:pt>
                <c:pt idx="21">
                  <c:v>0.0020909722222222163</c:v>
                </c:pt>
                <c:pt idx="22">
                  <c:v>0.0020474884259259188</c:v>
                </c:pt>
                <c:pt idx="23">
                  <c:v>0.002004513888888881</c:v>
                </c:pt>
                <c:pt idx="24">
                  <c:v>0.0020123495370370295</c:v>
                </c:pt>
                <c:pt idx="25">
                  <c:v>0.0021140162037036987</c:v>
                </c:pt>
                <c:pt idx="26">
                  <c:v>0.002058981481481476</c:v>
                </c:pt>
                <c:pt idx="27">
                  <c:v>0.0020165162037036988</c:v>
                </c:pt>
                <c:pt idx="28">
                  <c:v>0.001960381944444439</c:v>
                </c:pt>
                <c:pt idx="29">
                  <c:v>0.001897777777777772</c:v>
                </c:pt>
                <c:pt idx="30">
                  <c:v>0.0018332175925925864</c:v>
                </c:pt>
                <c:pt idx="31">
                  <c:v>0.0017662962962962903</c:v>
                </c:pt>
                <c:pt idx="32">
                  <c:v>0.0016976504629629629</c:v>
                </c:pt>
                <c:pt idx="33">
                  <c:v>0.0016464699074074086</c:v>
                </c:pt>
                <c:pt idx="34">
                  <c:v>0.0017044444444444503</c:v>
                </c:pt>
                <c:pt idx="35">
                  <c:v>0.0020753356481481595</c:v>
                </c:pt>
                <c:pt idx="36">
                  <c:v>0.0023411805555555677</c:v>
                </c:pt>
                <c:pt idx="37">
                  <c:v>0.002392175925925938</c:v>
                </c:pt>
                <c:pt idx="38">
                  <c:v>0.0025360300925926053</c:v>
                </c:pt>
                <c:pt idx="39">
                  <c:v>0.0034460995370370557</c:v>
                </c:pt>
                <c:pt idx="40">
                  <c:v>0.004310972222222242</c:v>
                </c:pt>
                <c:pt idx="41">
                  <c:v>0.004405787037037061</c:v>
                </c:pt>
                <c:pt idx="42">
                  <c:v>0.0044727777777778055</c:v>
                </c:pt>
                <c:pt idx="43">
                  <c:v>0.004535798611111141</c:v>
                </c:pt>
                <c:pt idx="44">
                  <c:v>0.00462115740740744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х!$BH$2</c:f>
              <c:strCache>
                <c:ptCount val="1"/>
                <c:pt idx="0">
                  <c:v>2 laps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х!$BH$3:$BH$49</c:f>
              <c:numCache>
                <c:ptCount val="47"/>
                <c:pt idx="30">
                  <c:v>0.003097314814814809</c:v>
                </c:pt>
                <c:pt idx="31">
                  <c:v>0.003028668981481476</c:v>
                </c:pt>
                <c:pt idx="32">
                  <c:v>0.002977488425925926</c:v>
                </c:pt>
                <c:pt idx="33">
                  <c:v>0.003035462962962964</c:v>
                </c:pt>
                <c:pt idx="34">
                  <c:v>0.003406354166666673</c:v>
                </c:pt>
                <c:pt idx="35">
                  <c:v>0.0036721990740740855</c:v>
                </c:pt>
                <c:pt idx="36">
                  <c:v>0.003723194444444457</c:v>
                </c:pt>
                <c:pt idx="37">
                  <c:v>0.003867048611111123</c:v>
                </c:pt>
                <c:pt idx="38">
                  <c:v>0.004777118055555568</c:v>
                </c:pt>
                <c:pt idx="39">
                  <c:v>0.00564199074074076</c:v>
                </c:pt>
                <c:pt idx="40">
                  <c:v>0.005736805555555576</c:v>
                </c:pt>
                <c:pt idx="41">
                  <c:v>0.005803796296296321</c:v>
                </c:pt>
                <c:pt idx="42">
                  <c:v>0.005866817129629658</c:v>
                </c:pt>
                <c:pt idx="43">
                  <c:v>0.005952175925925955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х!$BI$2</c:f>
              <c:strCache>
                <c:ptCount val="1"/>
                <c:pt idx="0">
                  <c:v>3 laps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х!$BI$3:$BI$49</c:f>
              <c:numCache>
                <c:ptCount val="47"/>
              </c:numCache>
            </c:numRef>
          </c:val>
          <c:smooth val="0"/>
        </c:ser>
        <c:ser>
          <c:idx val="27"/>
          <c:order val="27"/>
          <c:tx>
            <c:strRef>
              <c:f>х!$BJ$2</c:f>
              <c:strCache>
                <c:ptCount val="1"/>
                <c:pt idx="0">
                  <c:v>4 laps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х!$BJ$3:$BJ$49</c:f>
              <c:numCache>
                <c:ptCount val="47"/>
              </c:numCache>
            </c:numRef>
          </c:val>
          <c:smooth val="0"/>
        </c:ser>
        <c:ser>
          <c:idx val="28"/>
          <c:order val="28"/>
          <c:tx>
            <c:strRef>
              <c:f>х!$BK$2</c:f>
              <c:strCache>
                <c:ptCount val="1"/>
                <c:pt idx="0">
                  <c:v>5 laps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х!$BK$3:$BK$49</c:f>
              <c:numCache>
                <c:ptCount val="47"/>
              </c:numCache>
            </c:numRef>
          </c:val>
          <c:smooth val="0"/>
        </c:ser>
        <c:ser>
          <c:idx val="29"/>
          <c:order val="29"/>
          <c:tx>
            <c:strRef>
              <c:f>х!$BL$2</c:f>
              <c:strCache>
                <c:ptCount val="1"/>
                <c:pt idx="0">
                  <c:v>Safety Car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х!$BL$3:$BL$49</c:f>
              <c:numCache>
                <c:ptCount val="47"/>
                <c:pt idx="3">
                  <c:v>0.0002900347222222222</c:v>
                </c:pt>
                <c:pt idx="4">
                  <c:v>0.0011025347222222224</c:v>
                </c:pt>
                <c:pt idx="39">
                  <c:v>0.0011818634259259445</c:v>
                </c:pt>
                <c:pt idx="40">
                  <c:v>0.0020919328703703907</c:v>
                </c:pt>
                <c:pt idx="41">
                  <c:v>0.0029568055555555797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х!$BM$2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х!$AH$3:$AH$49</c:f>
              <c:strCache>
                <c:ptCount val="47"/>
                <c:pt idx="0">
                  <c:v>|</c:v>
                </c:pt>
                <c:pt idx="1">
                  <c:v>Start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Finish</c:v>
                </c:pt>
                <c:pt idx="46">
                  <c:v>|</c:v>
                </c:pt>
              </c:strCache>
            </c:strRef>
          </c:cat>
          <c:val>
            <c:numRef>
              <c:f>х!$BM$3:$BM$49</c:f>
              <c:numCache>
                <c:ptCount val="47"/>
              </c:numCache>
            </c:numRef>
          </c:val>
          <c:smooth val="0"/>
        </c:ser>
        <c:axId val="37667425"/>
        <c:axId val="3462506"/>
      </c:lineChart>
      <c:catAx>
        <c:axId val="3766742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62506"/>
        <c:crosses val="autoZero"/>
        <c:auto val="1"/>
        <c:lblOffset val="100"/>
        <c:noMultiLvlLbl val="0"/>
      </c:catAx>
      <c:valAx>
        <c:axId val="3462506"/>
        <c:scaling>
          <c:orientation val="maxMin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:ss.0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667425"/>
        <c:crossesAt val="1"/>
        <c:crossBetween val="midCat"/>
        <c:dispUnits/>
        <c:majorUnit val="0.0001157407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41</xdr:col>
      <xdr:colOff>104775</xdr:colOff>
      <xdr:row>333</xdr:row>
      <xdr:rowOff>95250</xdr:rowOff>
    </xdr:to>
    <xdr:graphicFrame>
      <xdr:nvGraphicFramePr>
        <xdr:cNvPr id="1" name="Chart 2"/>
        <xdr:cNvGraphicFramePr/>
      </xdr:nvGraphicFramePr>
      <xdr:xfrm>
        <a:off x="76200" y="228600"/>
        <a:ext cx="28660725" cy="5378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minetzz.narod.ru/" TargetMode="External" /><Relationship Id="rId2" Type="http://schemas.openxmlformats.org/officeDocument/2006/relationships/hyperlink" Target="http://www.esminetzz.narod.ru/10/10bel/10bel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a.com/en-GB/mediacentre/f1_media/Pages/timing.asp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7" max="8" width="12.375" style="0" bestFit="1" customWidth="1"/>
  </cols>
  <sheetData>
    <row r="1" spans="1:10" ht="12.75">
      <c r="A1" s="9" t="s">
        <v>3</v>
      </c>
      <c r="B1" s="3" t="s">
        <v>4</v>
      </c>
      <c r="E1" s="3" t="s">
        <v>37</v>
      </c>
      <c r="J1" s="11"/>
    </row>
  </sheetData>
  <hyperlinks>
    <hyperlink ref="B1" r:id="rId1" display="www.esminetzz.narod.ru"/>
    <hyperlink ref="E1" r:id="rId2" display="Скачать в формате Excel (250 Kb)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A4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7.625" style="1" customWidth="1"/>
    <col min="2" max="2" width="3.125" style="1" bestFit="1" customWidth="1"/>
    <col min="3" max="26" width="9.125" style="1" customWidth="1"/>
    <col min="27" max="28" width="7.625" style="1" customWidth="1"/>
    <col min="29" max="29" width="3.125" style="1" bestFit="1" customWidth="1"/>
    <col min="30" max="53" width="8.875" style="1" customWidth="1"/>
    <col min="54" max="16384" width="7.625" style="1" customWidth="1"/>
  </cols>
  <sheetData>
    <row r="2" spans="2:4" ht="12.75">
      <c r="B2" s="6" t="s">
        <v>2</v>
      </c>
      <c r="D2" s="2" t="s">
        <v>6</v>
      </c>
    </row>
    <row r="3" spans="2:33" ht="20.25">
      <c r="B3" s="27" t="s">
        <v>0</v>
      </c>
      <c r="C3" s="28"/>
      <c r="D3" s="28"/>
      <c r="AC3" s="27" t="s">
        <v>1</v>
      </c>
      <c r="AD3" s="27"/>
      <c r="AE3" s="27"/>
      <c r="AF3" s="27"/>
      <c r="AG3" s="27"/>
    </row>
    <row r="4" spans="2:53" s="4" customFormat="1" ht="12.75">
      <c r="B4" s="10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31</v>
      </c>
      <c r="Q4" s="10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39</v>
      </c>
      <c r="W4" s="10" t="s">
        <v>25</v>
      </c>
      <c r="X4" s="10" t="s">
        <v>26</v>
      </c>
      <c r="Y4" s="10" t="s">
        <v>27</v>
      </c>
      <c r="Z4" s="10" t="s">
        <v>28</v>
      </c>
      <c r="AA4" s="7"/>
      <c r="AC4" s="10"/>
      <c r="AD4" s="10" t="str">
        <f>C4</f>
        <v>Button</v>
      </c>
      <c r="AE4" s="10" t="str">
        <f aca="true" t="shared" si="0" ref="AE4:BA4">D4</f>
        <v>Hamilton</v>
      </c>
      <c r="AF4" s="10" t="str">
        <f t="shared" si="0"/>
        <v>Schumacher</v>
      </c>
      <c r="AG4" s="10" t="str">
        <f t="shared" si="0"/>
        <v>Rosberg</v>
      </c>
      <c r="AH4" s="10" t="str">
        <f t="shared" si="0"/>
        <v>Vettel</v>
      </c>
      <c r="AI4" s="10" t="str">
        <f t="shared" si="0"/>
        <v>Webber</v>
      </c>
      <c r="AJ4" s="10" t="str">
        <f t="shared" si="0"/>
        <v>Massa</v>
      </c>
      <c r="AK4" s="10" t="str">
        <f t="shared" si="0"/>
        <v>Alonso</v>
      </c>
      <c r="AL4" s="10" t="str">
        <f t="shared" si="0"/>
        <v>Barrichello</v>
      </c>
      <c r="AM4" s="10" t="str">
        <f t="shared" si="0"/>
        <v>Hulkenberg</v>
      </c>
      <c r="AN4" s="10" t="str">
        <f t="shared" si="0"/>
        <v>Kubica</v>
      </c>
      <c r="AO4" s="10" t="str">
        <f t="shared" si="0"/>
        <v>Petrov</v>
      </c>
      <c r="AP4" s="10" t="str">
        <f t="shared" si="0"/>
        <v>Sutil</v>
      </c>
      <c r="AQ4" s="10" t="str">
        <f t="shared" si="0"/>
        <v>Liuzzi</v>
      </c>
      <c r="AR4" s="10" t="str">
        <f t="shared" si="0"/>
        <v>Buemi</v>
      </c>
      <c r="AS4" s="10" t="str">
        <f t="shared" si="0"/>
        <v>Alguersuari</v>
      </c>
      <c r="AT4" s="10" t="str">
        <f t="shared" si="0"/>
        <v>Trulli</v>
      </c>
      <c r="AU4" s="10" t="str">
        <f t="shared" si="0"/>
        <v>Kovalainen</v>
      </c>
      <c r="AV4" s="10" t="str">
        <f t="shared" si="0"/>
        <v>Chandhok</v>
      </c>
      <c r="AW4" s="10" t="str">
        <f t="shared" si="0"/>
        <v>Senna</v>
      </c>
      <c r="AX4" s="10" t="str">
        <f t="shared" si="0"/>
        <v>de la Rosa</v>
      </c>
      <c r="AY4" s="10" t="str">
        <f t="shared" si="0"/>
        <v>Kobayashi</v>
      </c>
      <c r="AZ4" s="10" t="str">
        <f t="shared" si="0"/>
        <v>Glock</v>
      </c>
      <c r="BA4" s="10" t="str">
        <f t="shared" si="0"/>
        <v>di Grassi</v>
      </c>
    </row>
    <row r="5" spans="2:53" s="4" customFormat="1" ht="13.5">
      <c r="B5" s="23">
        <v>1</v>
      </c>
      <c r="C5" s="12">
        <v>0.0013990625000000001</v>
      </c>
      <c r="D5" s="12">
        <v>0.0013766319444444444</v>
      </c>
      <c r="E5" s="12">
        <v>0.0014846759259259257</v>
      </c>
      <c r="F5" s="12">
        <v>0.00143</v>
      </c>
      <c r="G5" s="12">
        <v>0.0013897916666666668</v>
      </c>
      <c r="H5" s="12">
        <v>0.001414224537037037</v>
      </c>
      <c r="I5" s="12">
        <v>0.0013978009259259258</v>
      </c>
      <c r="J5" s="12">
        <v>0.0016286458333333335</v>
      </c>
      <c r="K5" s="12"/>
      <c r="L5" s="12">
        <v>0.0014252662037037038</v>
      </c>
      <c r="M5" s="12">
        <v>0.0013853587962962962</v>
      </c>
      <c r="N5" s="12">
        <v>0.0014988310185185185</v>
      </c>
      <c r="O5" s="12">
        <v>0.0014281365740740739</v>
      </c>
      <c r="P5" s="12">
        <v>0.0014391435185185184</v>
      </c>
      <c r="Q5" s="12">
        <v>0.00202181712962963</v>
      </c>
      <c r="R5" s="12">
        <v>0.0014303819444444444</v>
      </c>
      <c r="S5" s="12">
        <v>0.0015050694444444445</v>
      </c>
      <c r="T5" s="12">
        <v>0.0015794328703703701</v>
      </c>
      <c r="U5" s="12">
        <v>0.0014690625</v>
      </c>
      <c r="V5" s="12">
        <v>0.0015829513888888887</v>
      </c>
      <c r="W5" s="12">
        <v>0.0015481481481481483</v>
      </c>
      <c r="X5" s="12">
        <v>0.0014556597222222226</v>
      </c>
      <c r="Y5" s="12">
        <v>0.001600486111111111</v>
      </c>
      <c r="Z5" s="12">
        <v>0.0015190972222222222</v>
      </c>
      <c r="AA5" s="8"/>
      <c r="AC5" s="13">
        <v>1</v>
      </c>
      <c r="AD5" s="14">
        <f>х!C5-х!AA5</f>
        <v>2.2430555555555702E-05</v>
      </c>
      <c r="AE5" s="14">
        <f>х!D5-х!AA5</f>
        <v>0</v>
      </c>
      <c r="AF5" s="14">
        <f>х!E5-х!AA5</f>
        <v>0.00010804398148148132</v>
      </c>
      <c r="AG5" s="14">
        <f>х!F5-х!AA5</f>
        <v>5.3368055555555634E-05</v>
      </c>
      <c r="AH5" s="14">
        <f>х!G5-х!AA5</f>
        <v>1.3159722222222349E-05</v>
      </c>
      <c r="AI5" s="14">
        <f>х!H5-х!AA5</f>
        <v>3.759259259259254E-05</v>
      </c>
      <c r="AJ5" s="14">
        <f>х!I5-х!AA5</f>
        <v>2.1168981481481386E-05</v>
      </c>
      <c r="AK5" s="14">
        <f>х!J5-х!AA5</f>
        <v>0.0002520138888888891</v>
      </c>
      <c r="AL5" s="14"/>
      <c r="AM5" s="14">
        <f>х!L5-х!AA5</f>
        <v>4.8634259259259334E-05</v>
      </c>
      <c r="AN5" s="14">
        <f>х!M5-х!AA5</f>
        <v>8.726851851851777E-06</v>
      </c>
      <c r="AO5" s="14">
        <f>х!N5-х!AA5</f>
        <v>0.00012219907407407405</v>
      </c>
      <c r="AP5" s="14">
        <f>х!O5-х!AA5</f>
        <v>5.1504629629629426E-05</v>
      </c>
      <c r="AQ5" s="14">
        <f>х!P5-х!AA5</f>
        <v>6.251157407407399E-05</v>
      </c>
      <c r="AR5" s="14">
        <f>х!Q5-х!AA5</f>
        <v>0.0006451851851851855</v>
      </c>
      <c r="AS5" s="14">
        <f>х!R5-х!AA5</f>
        <v>5.374999999999998E-05</v>
      </c>
      <c r="AT5" s="14">
        <f>х!S5-х!AA5</f>
        <v>0.00012843750000000008</v>
      </c>
      <c r="AU5" s="14">
        <f>х!T5-х!AA5</f>
        <v>0.00020280092592592572</v>
      </c>
      <c r="AV5" s="14">
        <f>х!U5-х!AA5</f>
        <v>9.243055555555567E-05</v>
      </c>
      <c r="AW5" s="14">
        <f>х!V5-х!AA5</f>
        <v>0.0002063194444444443</v>
      </c>
      <c r="AX5" s="14">
        <f>х!W5-х!AA5</f>
        <v>0.0001715162037037039</v>
      </c>
      <c r="AY5" s="14">
        <f>х!X5-х!AA5</f>
        <v>7.902777777777812E-05</v>
      </c>
      <c r="AZ5" s="14">
        <f>х!Y5-х!AA5</f>
        <v>0.00022385416666666647</v>
      </c>
      <c r="BA5" s="14">
        <f>х!Z5-х!AA5</f>
        <v>0.00014246527777777782</v>
      </c>
    </row>
    <row r="6" spans="2:53" s="4" customFormat="1" ht="13.5">
      <c r="B6" s="23">
        <v>2</v>
      </c>
      <c r="C6" s="12">
        <v>0.0015924652777777777</v>
      </c>
      <c r="D6" s="12">
        <v>0.001598587962962963</v>
      </c>
      <c r="E6" s="12">
        <v>0.001643391203703704</v>
      </c>
      <c r="F6" s="12">
        <v>0.0016558564814814815</v>
      </c>
      <c r="G6" s="12">
        <v>0.0016214467592592593</v>
      </c>
      <c r="H6" s="12">
        <v>0.001618576388888889</v>
      </c>
      <c r="I6" s="12">
        <v>0.0016506018518518517</v>
      </c>
      <c r="J6" s="12">
        <v>0.0017661458333333333</v>
      </c>
      <c r="K6" s="12"/>
      <c r="L6" s="12">
        <v>0.0016298726851851854</v>
      </c>
      <c r="M6" s="12">
        <v>0.0016157060185185187</v>
      </c>
      <c r="N6" s="12">
        <v>0.0016226273148148148</v>
      </c>
      <c r="O6" s="12">
        <v>0.0016310300925925926</v>
      </c>
      <c r="P6" s="12">
        <v>0.0016321064814814816</v>
      </c>
      <c r="Q6" s="12">
        <v>0.0017568287037037038</v>
      </c>
      <c r="R6" s="12">
        <v>0.0017110300925925928</v>
      </c>
      <c r="S6" s="12">
        <v>0.0016568171296296298</v>
      </c>
      <c r="T6" s="12">
        <v>0.0019557870370370367</v>
      </c>
      <c r="U6" s="12">
        <v>0.0017340624999999997</v>
      </c>
      <c r="V6" s="12">
        <v>0.0016814930555555556</v>
      </c>
      <c r="W6" s="12">
        <v>0.001722939814814815</v>
      </c>
      <c r="X6" s="12">
        <v>0.0016675810185185185</v>
      </c>
      <c r="Y6" s="12">
        <v>0.001966990740740741</v>
      </c>
      <c r="Z6" s="12">
        <v>0.0016579629629629629</v>
      </c>
      <c r="AA6" s="8"/>
      <c r="AC6" s="13">
        <v>2</v>
      </c>
      <c r="AD6" s="14">
        <f>х!C6-х!AA6</f>
        <v>1.630787037037052E-05</v>
      </c>
      <c r="AE6" s="14">
        <f>х!D6-х!AA6</f>
        <v>0</v>
      </c>
      <c r="AF6" s="14">
        <f>х!E6-х!AA6</f>
        <v>0.00015284722222222262</v>
      </c>
      <c r="AG6" s="14">
        <f>х!F6-х!AA6</f>
        <v>0.0001106365740740742</v>
      </c>
      <c r="AH6" s="14">
        <f>х!G6-х!AA6</f>
        <v>3.601851851851856E-05</v>
      </c>
      <c r="AI6" s="14">
        <f>х!H6-х!AA6</f>
        <v>5.758101851851844E-05</v>
      </c>
      <c r="AJ6" s="14">
        <f>х!I6-х!AA6</f>
        <v>7.318287037037016E-05</v>
      </c>
      <c r="AK6" s="14">
        <f>х!J6-х!AA6</f>
        <v>0.0004195717592592593</v>
      </c>
      <c r="AL6" s="14"/>
      <c r="AM6" s="14">
        <f>х!L6-х!AA6</f>
        <v>7.991898148148203E-05</v>
      </c>
      <c r="AN6" s="14">
        <f>х!M6-х!AA6</f>
        <v>2.5844907407407587E-05</v>
      </c>
      <c r="AO6" s="14">
        <f>х!N6-х!AA6</f>
        <v>0.00014623842592592596</v>
      </c>
      <c r="AP6" s="14">
        <f>х!O6-х!AA6</f>
        <v>8.39467592592593E-05</v>
      </c>
      <c r="AQ6" s="14">
        <f>х!P6-х!AA6</f>
        <v>9.603009259259287E-05</v>
      </c>
      <c r="AR6" s="14">
        <f>х!Q6-х!AA6</f>
        <v>0.0008034259259259262</v>
      </c>
      <c r="AS6" s="14">
        <f>х!R6-х!AA6</f>
        <v>0.00016619212962962985</v>
      </c>
      <c r="AT6" s="14">
        <f>х!S6-х!AA6</f>
        <v>0.000186666666666667</v>
      </c>
      <c r="AU6" s="14">
        <f>х!T6-х!AA6</f>
        <v>0.0005599999999999997</v>
      </c>
      <c r="AV6" s="14">
        <f>х!U6-х!AA6</f>
        <v>0.00022790509259259248</v>
      </c>
      <c r="AW6" s="14">
        <f>х!V6-х!AA6</f>
        <v>0.00028922453703703705</v>
      </c>
      <c r="AX6" s="14">
        <f>х!W6-х!AA6</f>
        <v>0.00029586805555555616</v>
      </c>
      <c r="AY6" s="14">
        <f>х!X6-х!AA6</f>
        <v>0.00014802083333333377</v>
      </c>
      <c r="AZ6" s="14">
        <f>х!Y6-х!AA6</f>
        <v>0.0005922569444444447</v>
      </c>
      <c r="BA6" s="14">
        <f>х!Z6-х!AA6</f>
        <v>0.00020184027777777778</v>
      </c>
    </row>
    <row r="7" spans="2:53" s="4" customFormat="1" ht="13.5">
      <c r="B7" s="23">
        <v>3</v>
      </c>
      <c r="C7" s="12">
        <v>0.0021326736111111112</v>
      </c>
      <c r="D7" s="12">
        <v>0.0021435185185185186</v>
      </c>
      <c r="E7" s="12">
        <v>0.002059965277777778</v>
      </c>
      <c r="F7" s="12">
        <v>0.0020883217592592594</v>
      </c>
      <c r="G7" s="12">
        <v>0.002126608796296296</v>
      </c>
      <c r="H7" s="12">
        <v>0.0021135069444444443</v>
      </c>
      <c r="I7" s="12">
        <v>0.0021064120370370373</v>
      </c>
      <c r="J7" s="12">
        <v>0.001833136574074074</v>
      </c>
      <c r="K7" s="12"/>
      <c r="L7" s="12">
        <v>0.002103935185185185</v>
      </c>
      <c r="M7" s="12">
        <v>0.0021340162037037035</v>
      </c>
      <c r="N7" s="12">
        <v>0.0020620833333333337</v>
      </c>
      <c r="O7" s="12">
        <v>0.0021066550925925927</v>
      </c>
      <c r="P7" s="12">
        <v>0.0020993865740740743</v>
      </c>
      <c r="Q7" s="12">
        <v>0.0015550347222222224</v>
      </c>
      <c r="R7" s="12">
        <v>0.002081585648148148</v>
      </c>
      <c r="S7" s="12">
        <v>0.002043622685185185</v>
      </c>
      <c r="T7" s="12">
        <v>0.001763726851851852</v>
      </c>
      <c r="U7" s="12">
        <v>0.002015011574074074</v>
      </c>
      <c r="V7" s="12">
        <v>0.002044398148148148</v>
      </c>
      <c r="W7" s="12">
        <v>0.0019875</v>
      </c>
      <c r="X7" s="12">
        <v>0.0021234953703703706</v>
      </c>
      <c r="Y7" s="12">
        <v>0.0017101388888888889</v>
      </c>
      <c r="Z7" s="12">
        <v>0.002032800925925926</v>
      </c>
      <c r="AA7" s="8"/>
      <c r="AC7" s="13">
        <v>3</v>
      </c>
      <c r="AD7" s="14">
        <f>х!C7-х!AA7</f>
        <v>5.46296296296319E-06</v>
      </c>
      <c r="AE7" s="14">
        <f>х!D7-х!AA7</f>
        <v>0</v>
      </c>
      <c r="AF7" s="14">
        <f>х!E7-х!AA7</f>
        <v>6.929398148148268E-05</v>
      </c>
      <c r="AG7" s="14">
        <f>х!F7-х!AA7</f>
        <v>5.5439814814815455E-05</v>
      </c>
      <c r="AH7" s="14">
        <f>х!G7-х!AA7</f>
        <v>1.9108796296296582E-05</v>
      </c>
      <c r="AI7" s="14">
        <f>х!H7-х!AA7</f>
        <v>2.7569444444444646E-05</v>
      </c>
      <c r="AJ7" s="14">
        <f>х!I7-х!AA7</f>
        <v>3.607638888888931E-05</v>
      </c>
      <c r="AK7" s="14">
        <f>х!J7-х!AA7</f>
        <v>0.00010918981481481457</v>
      </c>
      <c r="AL7" s="14"/>
      <c r="AM7" s="14">
        <f>х!L7-х!AA7</f>
        <v>4.033564814814872E-05</v>
      </c>
      <c r="AN7" s="14">
        <f>х!M7-х!AA7</f>
        <v>1.6342592592592103E-05</v>
      </c>
      <c r="AO7" s="14">
        <f>х!N7-х!AA7</f>
        <v>6.480324074074114E-05</v>
      </c>
      <c r="AP7" s="14">
        <f>х!O7-х!AA7</f>
        <v>4.7083333333333005E-05</v>
      </c>
      <c r="AQ7" s="14">
        <f>х!P7-х!AA7</f>
        <v>5.189814814814814E-05</v>
      </c>
      <c r="AR7" s="14">
        <f>х!Q7-х!AA7</f>
        <v>0.00021494212962963003</v>
      </c>
      <c r="AS7" s="14">
        <f>х!R7-х!AA7</f>
        <v>0.0001042592592592588</v>
      </c>
      <c r="AT7" s="14">
        <f>х!S7-х!AA7</f>
        <v>8.677083333333366E-05</v>
      </c>
      <c r="AU7" s="14">
        <f>х!T7-х!AA7</f>
        <v>0.00018020833333333344</v>
      </c>
      <c r="AV7" s="14">
        <f>х!U7-х!AA7</f>
        <v>9.939814814814794E-05</v>
      </c>
      <c r="AW7" s="14">
        <f>х!V7-х!AA7</f>
        <v>0.00019010416666666655</v>
      </c>
      <c r="AX7" s="14">
        <f>х!W7-х!AA7</f>
        <v>0.00013984953703703729</v>
      </c>
      <c r="AY7" s="14">
        <f>х!X7-х!AA7</f>
        <v>0.00012799768518518585</v>
      </c>
      <c r="AZ7" s="14">
        <f>х!Y7-х!AA7</f>
        <v>0.00015887731481481482</v>
      </c>
      <c r="BA7" s="14">
        <f>х!Z7-х!AA7</f>
        <v>9.11226851851854E-05</v>
      </c>
    </row>
    <row r="8" spans="2:53" s="4" customFormat="1" ht="13.5">
      <c r="B8" s="23">
        <v>4</v>
      </c>
      <c r="C8" s="12">
        <v>0.0013858101851851852</v>
      </c>
      <c r="D8" s="12">
        <v>0.0013734374999999999</v>
      </c>
      <c r="E8" s="12">
        <v>0.0014071180555555556</v>
      </c>
      <c r="F8" s="12">
        <v>0.0013986458333333333</v>
      </c>
      <c r="G8" s="12">
        <v>0.0013906944444444446</v>
      </c>
      <c r="H8" s="12">
        <v>0.001393113425925926</v>
      </c>
      <c r="I8" s="12">
        <v>0.0013900810185185186</v>
      </c>
      <c r="J8" s="12">
        <v>0.001483599537037037</v>
      </c>
      <c r="K8" s="12"/>
      <c r="L8" s="12">
        <v>0.001402349537037037</v>
      </c>
      <c r="M8" s="12">
        <v>0.001399641203703704</v>
      </c>
      <c r="N8" s="12">
        <v>0.0014059143518518518</v>
      </c>
      <c r="O8" s="12">
        <v>0.0013856828703703705</v>
      </c>
      <c r="P8" s="12">
        <v>0.0013976041666666668</v>
      </c>
      <c r="Q8" s="12">
        <v>0.0015173032407407407</v>
      </c>
      <c r="R8" s="12">
        <v>0.0014801736111111111</v>
      </c>
      <c r="S8" s="12">
        <v>0.0014394560185185185</v>
      </c>
      <c r="T8" s="12">
        <v>0.001616759259259259</v>
      </c>
      <c r="U8" s="12">
        <v>0.0014579398148148147</v>
      </c>
      <c r="V8" s="12">
        <v>0.0017092939814814816</v>
      </c>
      <c r="W8" s="12">
        <v>0.0015118287037037036</v>
      </c>
      <c r="X8" s="12">
        <v>0.0014252199074074074</v>
      </c>
      <c r="Y8" s="12">
        <v>0.0014053472222222221</v>
      </c>
      <c r="Z8" s="12">
        <v>0.001448136574074074</v>
      </c>
      <c r="AA8" s="8"/>
      <c r="AB8" s="5"/>
      <c r="AC8" s="13">
        <v>4</v>
      </c>
      <c r="AD8" s="14">
        <f>х!C8-х!AA8</f>
        <v>1.7835648148148767E-05</v>
      </c>
      <c r="AE8" s="14">
        <f>х!D8-х!AA8</f>
        <v>0</v>
      </c>
      <c r="AF8" s="14">
        <f>х!E8-х!AA8</f>
        <v>0.00010297453703703857</v>
      </c>
      <c r="AG8" s="14">
        <f>х!F8-х!AA8</f>
        <v>8.064814814814913E-05</v>
      </c>
      <c r="AH8" s="14">
        <f>х!G8-х!AA8</f>
        <v>3.636574074074132E-05</v>
      </c>
      <c r="AI8" s="14">
        <f>х!H8-х!AA8</f>
        <v>4.7245370370371104E-05</v>
      </c>
      <c r="AJ8" s="14">
        <f>х!I8-х!AA8</f>
        <v>5.2719907407408444E-05</v>
      </c>
      <c r="AK8" s="14">
        <f>х!J8-х!AA8</f>
        <v>0.00021935185185185165</v>
      </c>
      <c r="AL8" s="14"/>
      <c r="AM8" s="14">
        <f>х!L8-х!AA8</f>
        <v>6.924768518518608E-05</v>
      </c>
      <c r="AN8" s="14">
        <f>х!M8-х!AA8</f>
        <v>4.25462962962966E-05</v>
      </c>
      <c r="AO8" s="14">
        <f>х!N8-х!AA8</f>
        <v>9.728009259259325E-05</v>
      </c>
      <c r="AP8" s="14">
        <f>х!O8-х!AA8</f>
        <v>5.93287037037038E-05</v>
      </c>
      <c r="AQ8" s="14">
        <f>х!P8-х!AA8</f>
        <v>7.606481481481527E-05</v>
      </c>
      <c r="AR8" s="14">
        <f>х!Q8-х!AA8</f>
        <v>0.0003588078703703713</v>
      </c>
      <c r="AS8" s="14">
        <f>х!R8-х!AA8</f>
        <v>0.00021099537037037007</v>
      </c>
      <c r="AT8" s="14">
        <f>х!S8-х!AA8</f>
        <v>0.00015278935185185274</v>
      </c>
      <c r="AU8" s="14">
        <f>х!T8-х!AA8</f>
        <v>0.00042353009259259253</v>
      </c>
      <c r="AV8" s="14">
        <f>х!U8-х!AA8</f>
        <v>0.00018390046296296297</v>
      </c>
      <c r="AW8" s="14">
        <f>х!V8-х!AA8</f>
        <v>0.0005259606481481487</v>
      </c>
      <c r="AX8" s="14">
        <f>х!W8-х!AA8</f>
        <v>0.0002782407407407412</v>
      </c>
      <c r="AY8" s="14">
        <f>х!X8-х!AA8</f>
        <v>0.00017978009259259336</v>
      </c>
      <c r="AZ8" s="14">
        <f>х!Y8-х!AA8</f>
        <v>0.00019078703703703705</v>
      </c>
      <c r="BA8" s="14">
        <f>х!Z8-х!AA8</f>
        <v>0.00016582175925925965</v>
      </c>
    </row>
    <row r="9" spans="2:53" s="4" customFormat="1" ht="13.5">
      <c r="B9" s="23">
        <v>5</v>
      </c>
      <c r="C9" s="12">
        <v>0.001322997685185185</v>
      </c>
      <c r="D9" s="12">
        <v>0.0013086226851851852</v>
      </c>
      <c r="E9" s="12">
        <v>0.0013360069444444444</v>
      </c>
      <c r="F9" s="12">
        <v>0.0013411342592592591</v>
      </c>
      <c r="G9" s="12">
        <v>0.0013176620370370371</v>
      </c>
      <c r="H9" s="12">
        <v>0.0013271759259259259</v>
      </c>
      <c r="I9" s="12">
        <v>0.0013299421296296297</v>
      </c>
      <c r="J9" s="12">
        <v>0.0014674074074074075</v>
      </c>
      <c r="K9" s="12"/>
      <c r="L9" s="12">
        <v>0.0013362384259259258</v>
      </c>
      <c r="M9" s="12">
        <v>0.001324710648148148</v>
      </c>
      <c r="N9" s="12">
        <v>0.001334525462962963</v>
      </c>
      <c r="O9" s="12">
        <v>0.0013346412037037036</v>
      </c>
      <c r="P9" s="12">
        <v>0.0013389930555555557</v>
      </c>
      <c r="Q9" s="12">
        <v>0.0013224537037037035</v>
      </c>
      <c r="R9" s="12">
        <v>0.0015047453703703705</v>
      </c>
      <c r="S9" s="12">
        <v>0.0013743287037037038</v>
      </c>
      <c r="T9" s="12">
        <v>0.00135875</v>
      </c>
      <c r="U9" s="12">
        <v>0.0013894444444444442</v>
      </c>
      <c r="V9" s="12">
        <v>0.0016226967592592593</v>
      </c>
      <c r="W9" s="12">
        <v>0.001323101851851852</v>
      </c>
      <c r="X9" s="12">
        <v>0.0013526736111111111</v>
      </c>
      <c r="Y9" s="12">
        <v>0.001387152777777778</v>
      </c>
      <c r="Z9" s="12">
        <v>0.001372673611111111</v>
      </c>
      <c r="AA9" s="8"/>
      <c r="AC9" s="13">
        <v>5</v>
      </c>
      <c r="AD9" s="14">
        <f>х!C9-х!AA9</f>
        <v>3.2210648148149265E-05</v>
      </c>
      <c r="AE9" s="14">
        <f>х!D9-х!AA9</f>
        <v>0</v>
      </c>
      <c r="AF9" s="14">
        <f>х!E9-х!AA9</f>
        <v>0.00013035879629629682</v>
      </c>
      <c r="AG9" s="14">
        <f>х!F9-х!AA9</f>
        <v>0.00011315972222222283</v>
      </c>
      <c r="AH9" s="14">
        <f>х!G9-х!AA9</f>
        <v>4.540509259259341E-05</v>
      </c>
      <c r="AI9" s="14">
        <f>х!H9-х!AA9</f>
        <v>6.579861111111196E-05</v>
      </c>
      <c r="AJ9" s="14">
        <f>х!I9-х!AA9</f>
        <v>7.403935185185291E-05</v>
      </c>
      <c r="AK9" s="14">
        <f>х!J9-х!AA9</f>
        <v>0.00037813657407407414</v>
      </c>
      <c r="AL9" s="14"/>
      <c r="AM9" s="14">
        <f>х!L9-х!AA9</f>
        <v>9.686342592592732E-05</v>
      </c>
      <c r="AN9" s="14">
        <f>х!M9-х!AA9</f>
        <v>5.863425925926001E-05</v>
      </c>
      <c r="AO9" s="14">
        <f>х!N9-х!AA9</f>
        <v>0.00012318287037037072</v>
      </c>
      <c r="AP9" s="14">
        <f>х!O9-х!AA9</f>
        <v>8.534722222222277E-05</v>
      </c>
      <c r="AQ9" s="14">
        <f>х!P9-х!AA9</f>
        <v>0.0001064351851851851</v>
      </c>
      <c r="AR9" s="14">
        <f>х!Q9-х!AA9</f>
        <v>0.00037263888888888937</v>
      </c>
      <c r="AS9" s="14">
        <f>х!R9-х!AA9</f>
        <v>0.00040711805555555466</v>
      </c>
      <c r="AT9" s="14">
        <f>х!S9-х!AA9</f>
        <v>0.00021849537037037063</v>
      </c>
      <c r="AU9" s="14">
        <f>х!T9-х!AA9</f>
        <v>0.000473657407407407</v>
      </c>
      <c r="AV9" s="14">
        <f>х!U9-х!AA9</f>
        <v>0.00026472222222222175</v>
      </c>
      <c r="AW9" s="14">
        <f>х!V9-х!AA9</f>
        <v>0.0008400347222222229</v>
      </c>
      <c r="AX9" s="14">
        <f>х!W9-х!AA9</f>
        <v>0.0002927199074074082</v>
      </c>
      <c r="AY9" s="14">
        <f>х!X9-х!AA9</f>
        <v>0.00022383101851851904</v>
      </c>
      <c r="AZ9" s="14">
        <f>х!Y9-х!AA9</f>
        <v>0.00026931712962962977</v>
      </c>
      <c r="BA9" s="14">
        <f>х!Z9-х!AA9</f>
        <v>0.0002298726851851854</v>
      </c>
    </row>
    <row r="10" spans="2:53" s="4" customFormat="1" ht="13.5">
      <c r="B10" s="23">
        <v>6</v>
      </c>
      <c r="C10" s="12">
        <v>0.0013064699074074074</v>
      </c>
      <c r="D10" s="12">
        <v>0.0012938541666666667</v>
      </c>
      <c r="E10" s="12">
        <v>0.0013242708333333335</v>
      </c>
      <c r="F10" s="12">
        <v>0.001327511574074074</v>
      </c>
      <c r="G10" s="12">
        <v>0.0013010185185185186</v>
      </c>
      <c r="H10" s="12">
        <v>0.001309375</v>
      </c>
      <c r="I10" s="12">
        <v>0.0013143865740740744</v>
      </c>
      <c r="J10" s="12">
        <v>0.0013184606481481482</v>
      </c>
      <c r="K10" s="12"/>
      <c r="L10" s="12">
        <v>0.001320138888888889</v>
      </c>
      <c r="M10" s="12">
        <v>0.001306574074074074</v>
      </c>
      <c r="N10" s="12">
        <v>0.0013277199074074075</v>
      </c>
      <c r="O10" s="12">
        <v>0.001318136574074074</v>
      </c>
      <c r="P10" s="12">
        <v>0.001329027777777778</v>
      </c>
      <c r="Q10" s="12">
        <v>0.0013397685185185186</v>
      </c>
      <c r="R10" s="12">
        <v>0.0013142939814814814</v>
      </c>
      <c r="S10" s="12">
        <v>0.001377673611111111</v>
      </c>
      <c r="T10" s="12">
        <v>0.0013608564814814813</v>
      </c>
      <c r="U10" s="12">
        <v>0.0013777662037037037</v>
      </c>
      <c r="V10" s="12"/>
      <c r="W10" s="12">
        <v>0.0013456249999999998</v>
      </c>
      <c r="X10" s="12">
        <v>0.001318425925925926</v>
      </c>
      <c r="Y10" s="12">
        <v>0.0013841550925925924</v>
      </c>
      <c r="Z10" s="12">
        <v>0.0013716319444444444</v>
      </c>
      <c r="AA10" s="8"/>
      <c r="AC10" s="13">
        <v>6</v>
      </c>
      <c r="AD10" s="14">
        <f>х!C10-х!AA10</f>
        <v>4.482638888888939E-05</v>
      </c>
      <c r="AE10" s="14">
        <f>х!D10-х!AA10</f>
        <v>0</v>
      </c>
      <c r="AF10" s="14">
        <f>х!E10-х!AA10</f>
        <v>0.00016077546296296326</v>
      </c>
      <c r="AG10" s="14">
        <f>х!F10-х!AA10</f>
        <v>0.00014681712962963042</v>
      </c>
      <c r="AH10" s="14">
        <f>х!G10-х!AA10</f>
        <v>5.256944444444536E-05</v>
      </c>
      <c r="AI10" s="14">
        <f>х!H10-х!AA10</f>
        <v>8.131944444444462E-05</v>
      </c>
      <c r="AJ10" s="14">
        <f>х!I10-х!AA10</f>
        <v>9.457175925925952E-05</v>
      </c>
      <c r="AK10" s="14">
        <f>х!J10-х!AA10</f>
        <v>0.0004027430555555555</v>
      </c>
      <c r="AL10" s="14"/>
      <c r="AM10" s="14">
        <f>х!L10-х!AA10</f>
        <v>0.00012314814814815</v>
      </c>
      <c r="AN10" s="14">
        <f>х!M10-х!AA10</f>
        <v>7.135416666666748E-05</v>
      </c>
      <c r="AO10" s="14">
        <f>х!N10-х!AA10</f>
        <v>0.00015704861111111128</v>
      </c>
      <c r="AP10" s="14">
        <f>х!O10-х!AA10</f>
        <v>0.00010962962962962966</v>
      </c>
      <c r="AQ10" s="14">
        <f>х!P10-х!AA10</f>
        <v>0.00014160879629629593</v>
      </c>
      <c r="AR10" s="14">
        <f>х!Q10-х!AA10</f>
        <v>0.00041855324074074017</v>
      </c>
      <c r="AS10" s="14">
        <f>х!R10-х!AA10</f>
        <v>0.0004275578703703681</v>
      </c>
      <c r="AT10" s="14">
        <f>х!S10-х!AA10</f>
        <v>0.0003023148148148143</v>
      </c>
      <c r="AU10" s="14">
        <f>х!T10-х!AA10</f>
        <v>0.0005406597222222219</v>
      </c>
      <c r="AV10" s="14">
        <f>х!U10-х!AA10</f>
        <v>0.0003486342592592586</v>
      </c>
      <c r="AW10" s="14"/>
      <c r="AX10" s="14">
        <f>х!W10-х!AA10</f>
        <v>0.0003444907407407407</v>
      </c>
      <c r="AY10" s="14">
        <f>х!X10-х!AA10</f>
        <v>0.00024840277777777794</v>
      </c>
      <c r="AZ10" s="14">
        <f>х!Y10-х!AA10</f>
        <v>0.00035961805555555573</v>
      </c>
      <c r="BA10" s="14">
        <f>х!Z10-х!AA10</f>
        <v>0.0003076504629629627</v>
      </c>
    </row>
    <row r="11" spans="2:53" s="4" customFormat="1" ht="13.5">
      <c r="B11" s="23">
        <v>7</v>
      </c>
      <c r="C11" s="12">
        <v>0.001307048611111111</v>
      </c>
      <c r="D11" s="12">
        <v>0.0012955902777777777</v>
      </c>
      <c r="E11" s="12">
        <v>0.0013249421296296297</v>
      </c>
      <c r="F11" s="12">
        <v>0.0013244444444444443</v>
      </c>
      <c r="G11" s="12">
        <v>0.0013072569444444444</v>
      </c>
      <c r="H11" s="12">
        <v>0.0013023032407407408</v>
      </c>
      <c r="I11" s="12">
        <v>0.0013085300925925927</v>
      </c>
      <c r="J11" s="12">
        <v>0.0013248958333333333</v>
      </c>
      <c r="K11" s="12"/>
      <c r="L11" s="12">
        <v>0.0013207060185185186</v>
      </c>
      <c r="M11" s="12">
        <v>0.001304502314814815</v>
      </c>
      <c r="N11" s="12">
        <v>0.0013249768518518521</v>
      </c>
      <c r="O11" s="12">
        <v>0.001314976851851852</v>
      </c>
      <c r="P11" s="12">
        <v>0.0013239004629629631</v>
      </c>
      <c r="Q11" s="12">
        <v>0.0013294675925925924</v>
      </c>
      <c r="R11" s="12">
        <v>0.0013226851851851852</v>
      </c>
      <c r="S11" s="12">
        <v>0.001362199074074074</v>
      </c>
      <c r="T11" s="12">
        <v>0.001356388888888889</v>
      </c>
      <c r="U11" s="12">
        <v>0.0013796180555555556</v>
      </c>
      <c r="V11" s="12"/>
      <c r="W11" s="12">
        <v>0.0013325115740740739</v>
      </c>
      <c r="X11" s="12">
        <v>0.0013087152777777778</v>
      </c>
      <c r="Y11" s="12">
        <v>0.0013747569444444443</v>
      </c>
      <c r="Z11" s="12">
        <v>0.001364386574074074</v>
      </c>
      <c r="AA11" s="8"/>
      <c r="AC11" s="13">
        <v>7</v>
      </c>
      <c r="AD11" s="14">
        <f>х!C11-х!AA11</f>
        <v>5.6284722222223194E-05</v>
      </c>
      <c r="AE11" s="14">
        <f>х!D11-х!AA11</f>
        <v>0</v>
      </c>
      <c r="AF11" s="14">
        <f>х!E11-х!AA11</f>
        <v>0.00019012731481481485</v>
      </c>
      <c r="AG11" s="14">
        <f>х!F11-х!AA11</f>
        <v>0.00017567129629629703</v>
      </c>
      <c r="AH11" s="14">
        <f>х!G11-х!AA11</f>
        <v>6.423611111111213E-05</v>
      </c>
      <c r="AI11" s="14">
        <f>х!H11-х!AA11</f>
        <v>8.80324074074082E-05</v>
      </c>
      <c r="AJ11" s="14">
        <f>х!I11-х!AA11</f>
        <v>0.0001075115740740741</v>
      </c>
      <c r="AK11" s="14">
        <f>х!J11-х!AA11</f>
        <v>0.0004320486111111122</v>
      </c>
      <c r="AL11" s="14"/>
      <c r="AM11" s="14">
        <f>х!L11-х!AA11</f>
        <v>0.00014826388888889049</v>
      </c>
      <c r="AN11" s="14">
        <f>х!M11-х!AA11</f>
        <v>8.026620370370566E-05</v>
      </c>
      <c r="AO11" s="14">
        <f>х!N11-х!AA11</f>
        <v>0.00018643518518518531</v>
      </c>
      <c r="AP11" s="14">
        <f>х!O11-х!AA11</f>
        <v>0.0001290162037037041</v>
      </c>
      <c r="AQ11" s="14">
        <f>х!P11-х!AA11</f>
        <v>0.00016991898148148096</v>
      </c>
      <c r="AR11" s="14">
        <f>х!Q11-х!AA11</f>
        <v>0.0004524305555555549</v>
      </c>
      <c r="AS11" s="14">
        <f>х!R11-х!AA11</f>
        <v>0.00045465277777777605</v>
      </c>
      <c r="AT11" s="14">
        <f>х!S11-х!AA11</f>
        <v>0.00036892361111111154</v>
      </c>
      <c r="AU11" s="14">
        <f>х!T11-х!AA11</f>
        <v>0.000601458333333334</v>
      </c>
      <c r="AV11" s="14">
        <f>х!U11-х!AA11</f>
        <v>0.00043266203703703696</v>
      </c>
      <c r="AW11" s="14"/>
      <c r="AX11" s="14">
        <f>х!W11-х!AA11</f>
        <v>0.00038141203703703774</v>
      </c>
      <c r="AY11" s="14">
        <f>х!X11-х!AA11</f>
        <v>0.00026152777777777893</v>
      </c>
      <c r="AZ11" s="14">
        <f>х!Y11-х!AA11</f>
        <v>0.00043878472222222235</v>
      </c>
      <c r="BA11" s="14">
        <f>х!Z11-х!AA11</f>
        <v>0.00037644675925925866</v>
      </c>
    </row>
    <row r="12" spans="2:53" s="4" customFormat="1" ht="13.5">
      <c r="B12" s="23">
        <v>8</v>
      </c>
      <c r="C12" s="12">
        <v>0.0013082175925925926</v>
      </c>
      <c r="D12" s="12">
        <v>0.0013000347222222222</v>
      </c>
      <c r="E12" s="12">
        <v>0.0013324305555555555</v>
      </c>
      <c r="F12" s="12">
        <v>0.0013298032407407408</v>
      </c>
      <c r="G12" s="12">
        <v>0.0013066782407407404</v>
      </c>
      <c r="H12" s="12">
        <v>0.0013070717592592593</v>
      </c>
      <c r="I12" s="12">
        <v>0.0013107638888888889</v>
      </c>
      <c r="J12" s="12">
        <v>0.0013127662037037038</v>
      </c>
      <c r="K12" s="12"/>
      <c r="L12" s="12">
        <v>0.0013214351851851853</v>
      </c>
      <c r="M12" s="12">
        <v>0.001306238425925926</v>
      </c>
      <c r="N12" s="12">
        <v>0.00132775462962963</v>
      </c>
      <c r="O12" s="12">
        <v>0.0013143287037037038</v>
      </c>
      <c r="P12" s="12">
        <v>0.001328402777777778</v>
      </c>
      <c r="Q12" s="12">
        <v>0.0013682638888888887</v>
      </c>
      <c r="R12" s="12">
        <v>0.0013549305555555556</v>
      </c>
      <c r="S12" s="12">
        <v>0.0013594907407407408</v>
      </c>
      <c r="T12" s="12">
        <v>0.001357199074074074</v>
      </c>
      <c r="U12" s="12">
        <v>0.0013831597222222223</v>
      </c>
      <c r="V12" s="12"/>
      <c r="W12" s="12">
        <v>0.0013582523148148147</v>
      </c>
      <c r="X12" s="12">
        <v>0.0013090162037037037</v>
      </c>
      <c r="Y12" s="12">
        <v>0.0013881249999999998</v>
      </c>
      <c r="Z12" s="12">
        <v>0.0013742129629629631</v>
      </c>
      <c r="AA12" s="8"/>
      <c r="AC12" s="13">
        <v>8</v>
      </c>
      <c r="AD12" s="14">
        <f>х!C12-х!AA12</f>
        <v>6.44675925925934E-05</v>
      </c>
      <c r="AE12" s="14">
        <f>х!D12-х!AA12</f>
        <v>0</v>
      </c>
      <c r="AF12" s="14">
        <f>х!E12-х!AA12</f>
        <v>0.00022252314814814877</v>
      </c>
      <c r="AG12" s="14">
        <f>х!F12-х!AA12</f>
        <v>0.00020543981481481628</v>
      </c>
      <c r="AH12" s="14">
        <f>х!G12-х!AA12</f>
        <v>7.08796296296308E-05</v>
      </c>
      <c r="AI12" s="14">
        <f>х!H12-х!AA12</f>
        <v>9.506944444444623E-05</v>
      </c>
      <c r="AJ12" s="14">
        <f>х!I12-х!AA12</f>
        <v>0.00011824074074074167</v>
      </c>
      <c r="AK12" s="14">
        <f>х!J12-х!AA12</f>
        <v>0.00044478009259259384</v>
      </c>
      <c r="AL12" s="14"/>
      <c r="AM12" s="14">
        <f>х!L12-х!AA12</f>
        <v>0.00016966435185185487</v>
      </c>
      <c r="AN12" s="14">
        <f>х!M12-х!AA12</f>
        <v>8.64699074074101E-05</v>
      </c>
      <c r="AO12" s="14">
        <f>х!N12-х!AA12</f>
        <v>0.0002141550925925939</v>
      </c>
      <c r="AP12" s="14">
        <f>х!O12-х!AA12</f>
        <v>0.00014331018518518555</v>
      </c>
      <c r="AQ12" s="14">
        <f>х!P12-х!AA12</f>
        <v>0.00019828703703703675</v>
      </c>
      <c r="AR12" s="14">
        <f>х!Q12-х!AA12</f>
        <v>0.0005206597222222227</v>
      </c>
      <c r="AS12" s="14">
        <f>х!R12-х!AA12</f>
        <v>0.0005095486111111099</v>
      </c>
      <c r="AT12" s="14">
        <f>х!S12-х!AA12</f>
        <v>0.000428379629629631</v>
      </c>
      <c r="AU12" s="14">
        <f>х!T12-х!AA12</f>
        <v>0.0006586226851851857</v>
      </c>
      <c r="AV12" s="14">
        <f>х!U12-х!AA12</f>
        <v>0.0005157870370370386</v>
      </c>
      <c r="AW12" s="14"/>
      <c r="AX12" s="14">
        <f>х!W12-х!AA12</f>
        <v>0.0004396296296296318</v>
      </c>
      <c r="AY12" s="14">
        <f>х!X12-х!AA12</f>
        <v>0.00027050925925926027</v>
      </c>
      <c r="AZ12" s="14">
        <f>х!Y12-х!AA12</f>
        <v>0.0005268750000000013</v>
      </c>
      <c r="BA12" s="14">
        <f>х!Z12-х!AA12</f>
        <v>0.00045062499999999964</v>
      </c>
    </row>
    <row r="13" spans="2:53" s="4" customFormat="1" ht="13.5">
      <c r="B13" s="23">
        <v>9</v>
      </c>
      <c r="C13" s="12">
        <v>0.0013078472222222222</v>
      </c>
      <c r="D13" s="12">
        <v>0.0013015740740740741</v>
      </c>
      <c r="E13" s="12">
        <v>0.001325185185185185</v>
      </c>
      <c r="F13" s="12">
        <v>0.001329675925925926</v>
      </c>
      <c r="G13" s="12">
        <v>0.0013099305555555555</v>
      </c>
      <c r="H13" s="12">
        <v>0.0013106018518518519</v>
      </c>
      <c r="I13" s="12">
        <v>0.0013051388888888889</v>
      </c>
      <c r="J13" s="12">
        <v>0.0013364004629629628</v>
      </c>
      <c r="K13" s="12"/>
      <c r="L13" s="12">
        <v>0.0013205787037037038</v>
      </c>
      <c r="M13" s="12">
        <v>0.0013078819444444446</v>
      </c>
      <c r="N13" s="12">
        <v>0.0013268055555555557</v>
      </c>
      <c r="O13" s="12">
        <v>0.001313460648148148</v>
      </c>
      <c r="P13" s="12">
        <v>0.001332673611111111</v>
      </c>
      <c r="Q13" s="12">
        <v>0.0013479050925925926</v>
      </c>
      <c r="R13" s="12">
        <v>0.0013213425925925927</v>
      </c>
      <c r="S13" s="12">
        <v>0.0013879861111111109</v>
      </c>
      <c r="T13" s="12">
        <v>0.0013665509259259258</v>
      </c>
      <c r="U13" s="12">
        <v>0.0013882407407407409</v>
      </c>
      <c r="V13" s="12"/>
      <c r="W13" s="12">
        <v>0.0013708101851851852</v>
      </c>
      <c r="X13" s="12">
        <v>0.0013176388888888888</v>
      </c>
      <c r="Y13" s="12">
        <v>0.001379074074074074</v>
      </c>
      <c r="Z13" s="12">
        <v>0.0013704050925925926</v>
      </c>
      <c r="AA13" s="8"/>
      <c r="AC13" s="13">
        <v>9</v>
      </c>
      <c r="AD13" s="14">
        <f>х!C13-х!AA13</f>
        <v>7.0740740740741E-05</v>
      </c>
      <c r="AE13" s="14">
        <f>х!D13-х!AA13</f>
        <v>0</v>
      </c>
      <c r="AF13" s="14">
        <f>х!E13-х!AA13</f>
        <v>0.00024613425925925844</v>
      </c>
      <c r="AG13" s="14">
        <f>х!F13-х!AA13</f>
        <v>0.00023354166666666662</v>
      </c>
      <c r="AH13" s="14">
        <f>х!G13-х!AA13</f>
        <v>7.923611111111152E-05</v>
      </c>
      <c r="AI13" s="14">
        <f>х!H13-х!AA13</f>
        <v>0.00010409722222222417</v>
      </c>
      <c r="AJ13" s="14">
        <f>х!I13-х!AA13</f>
        <v>0.00012180555555555556</v>
      </c>
      <c r="AK13" s="14">
        <f>х!J13-х!AA13</f>
        <v>0.0004796064814814819</v>
      </c>
      <c r="AL13" s="14"/>
      <c r="AM13" s="14">
        <f>х!L13-х!AA13</f>
        <v>0.0001886689814814841</v>
      </c>
      <c r="AN13" s="14">
        <f>х!M13-х!AA13</f>
        <v>9.277777777778017E-05</v>
      </c>
      <c r="AO13" s="14">
        <f>х!N13-х!AA13</f>
        <v>0.00023938657407407415</v>
      </c>
      <c r="AP13" s="14">
        <f>х!O13-х!AA13</f>
        <v>0.00015519675925925944</v>
      </c>
      <c r="AQ13" s="14">
        <f>х!P13-х!AA13</f>
        <v>0.00022938657407407283</v>
      </c>
      <c r="AR13" s="14">
        <f>х!Q13-х!AA13</f>
        <v>0.0005669907407407412</v>
      </c>
      <c r="AS13" s="14">
        <f>х!R13-х!AA13</f>
        <v>0.0005293171296296278</v>
      </c>
      <c r="AT13" s="14">
        <f>х!S13-х!AA13</f>
        <v>0.0005147916666666669</v>
      </c>
      <c r="AU13" s="14">
        <f>х!T13-х!AA13</f>
        <v>0.0007235995370370365</v>
      </c>
      <c r="AV13" s="14">
        <f>х!U13-х!AA13</f>
        <v>0.000602453703703704</v>
      </c>
      <c r="AW13" s="14"/>
      <c r="AX13" s="14">
        <f>х!W13-х!AA13</f>
        <v>0.000508865740740742</v>
      </c>
      <c r="AY13" s="14">
        <f>х!X13-х!AA13</f>
        <v>0.0002865740740740745</v>
      </c>
      <c r="AZ13" s="14">
        <f>х!Y13-х!AA13</f>
        <v>0.0006043750000000007</v>
      </c>
      <c r="BA13" s="14">
        <f>х!Z13-х!AA13</f>
        <v>0.000519456018518518</v>
      </c>
    </row>
    <row r="14" spans="2:53" s="4" customFormat="1" ht="13.5">
      <c r="B14" s="23">
        <v>10</v>
      </c>
      <c r="C14" s="12">
        <v>0.0013113194444444446</v>
      </c>
      <c r="D14" s="12">
        <v>0.0013165624999999998</v>
      </c>
      <c r="E14" s="12">
        <v>0.0013327430555555558</v>
      </c>
      <c r="F14" s="12">
        <v>0.0013351851851851851</v>
      </c>
      <c r="G14" s="12">
        <v>0.0013110532407407409</v>
      </c>
      <c r="H14" s="12">
        <v>0.0013079861111111111</v>
      </c>
      <c r="I14" s="12">
        <v>0.0013119444444444446</v>
      </c>
      <c r="J14" s="12">
        <v>0.0013087037037037036</v>
      </c>
      <c r="K14" s="12"/>
      <c r="L14" s="12">
        <v>0.0013215162037037034</v>
      </c>
      <c r="M14" s="12">
        <v>0.0013089236111111112</v>
      </c>
      <c r="N14" s="12">
        <v>0.001334837962962963</v>
      </c>
      <c r="O14" s="12">
        <v>0.0013128935185185186</v>
      </c>
      <c r="P14" s="12">
        <v>0.0013782407407407406</v>
      </c>
      <c r="Q14" s="12">
        <v>0.0013393518518518518</v>
      </c>
      <c r="R14" s="12">
        <v>0.0013511805555555553</v>
      </c>
      <c r="S14" s="12">
        <v>0.0013713773148148149</v>
      </c>
      <c r="T14" s="12">
        <v>0.0013686342592592593</v>
      </c>
      <c r="U14" s="12">
        <v>0.0013997685185185187</v>
      </c>
      <c r="V14" s="12"/>
      <c r="W14" s="12">
        <v>0.0013221064814814814</v>
      </c>
      <c r="X14" s="12">
        <v>0.0013145023148148146</v>
      </c>
      <c r="Y14" s="12">
        <v>0.0013769097222222223</v>
      </c>
      <c r="Z14" s="12">
        <v>0.0013768749999999998</v>
      </c>
      <c r="AA14" s="8"/>
      <c r="AC14" s="13">
        <v>10</v>
      </c>
      <c r="AD14" s="14">
        <f>х!C14-х!AA14</f>
        <v>6.54976851851858E-05</v>
      </c>
      <c r="AE14" s="14">
        <f>х!D14-х!AA14</f>
        <v>0</v>
      </c>
      <c r="AF14" s="14">
        <f>х!E14-х!AA14</f>
        <v>0.0002623148148148142</v>
      </c>
      <c r="AG14" s="14">
        <f>х!F14-х!AA14</f>
        <v>0.0002521643518518524</v>
      </c>
      <c r="AH14" s="14">
        <f>х!G14-х!AA14</f>
        <v>7.37268518518526E-05</v>
      </c>
      <c r="AI14" s="14">
        <f>х!H14-х!AA14</f>
        <v>9.552083333333461E-05</v>
      </c>
      <c r="AJ14" s="14">
        <f>х!I14-х!AA14</f>
        <v>0.00011718750000000097</v>
      </c>
      <c r="AK14" s="14">
        <f>х!J14-х!AA14</f>
        <v>0.00047174768518518616</v>
      </c>
      <c r="AL14" s="14"/>
      <c r="AM14" s="14">
        <f>х!L14-х!AA14</f>
        <v>0.0001936226851851873</v>
      </c>
      <c r="AN14" s="14">
        <f>х!M14-х!AA14</f>
        <v>8.513888888889154E-05</v>
      </c>
      <c r="AO14" s="14">
        <f>х!N14-х!AA14</f>
        <v>0.00025766203703703715</v>
      </c>
      <c r="AP14" s="14">
        <f>х!O14-х!AA14</f>
        <v>0.0001515277777777782</v>
      </c>
      <c r="AQ14" s="14">
        <f>х!P14-х!AA14</f>
        <v>0.00029106481481481344</v>
      </c>
      <c r="AR14" s="14">
        <f>х!Q14-х!AA14</f>
        <v>0.0005897800925925931</v>
      </c>
      <c r="AS14" s="14">
        <f>х!R14-х!AA14</f>
        <v>0.0005639351851851829</v>
      </c>
      <c r="AT14" s="14">
        <f>х!S14-х!AA14</f>
        <v>0.0005696064814814817</v>
      </c>
      <c r="AU14" s="14">
        <f>х!T14-х!AA14</f>
        <v>0.0007756712962962951</v>
      </c>
      <c r="AV14" s="14">
        <f>х!U14-х!AA14</f>
        <v>0.0006856597222222229</v>
      </c>
      <c r="AW14" s="14"/>
      <c r="AX14" s="14">
        <f>х!W14-х!AA14</f>
        <v>0.0005144097222222234</v>
      </c>
      <c r="AY14" s="14">
        <f>х!X14-х!AA14</f>
        <v>0.0002845138888888897</v>
      </c>
      <c r="AZ14" s="14">
        <f>х!Y14-х!AA14</f>
        <v>0.0006647222222222228</v>
      </c>
      <c r="BA14" s="14">
        <f>х!Z14-х!AA14</f>
        <v>0.0005797685185185177</v>
      </c>
    </row>
    <row r="15" spans="2:53" s="4" customFormat="1" ht="13.5">
      <c r="B15" s="23">
        <v>11</v>
      </c>
      <c r="C15" s="12">
        <v>0.0013138194444444445</v>
      </c>
      <c r="D15" s="12">
        <v>0.0013033101851851851</v>
      </c>
      <c r="E15" s="12">
        <v>0.0013320949074074075</v>
      </c>
      <c r="F15" s="12">
        <v>0.0013518287037037038</v>
      </c>
      <c r="G15" s="12">
        <v>0.0013119791666666668</v>
      </c>
      <c r="H15" s="12">
        <v>0.0013105787037037036</v>
      </c>
      <c r="I15" s="12">
        <v>0.0013085069444444444</v>
      </c>
      <c r="J15" s="12">
        <v>0.001305902777777778</v>
      </c>
      <c r="K15" s="12"/>
      <c r="L15" s="12">
        <v>0.001319513888888889</v>
      </c>
      <c r="M15" s="12">
        <v>0.0013107638888888889</v>
      </c>
      <c r="N15" s="12">
        <v>0.0013257060185185186</v>
      </c>
      <c r="O15" s="12">
        <v>0.001312384259259259</v>
      </c>
      <c r="P15" s="12">
        <v>0.0014769907407407405</v>
      </c>
      <c r="Q15" s="12">
        <v>0.0013495370370370371</v>
      </c>
      <c r="R15" s="12">
        <v>0.0013219328703703702</v>
      </c>
      <c r="S15" s="12">
        <v>0.0013653240740740741</v>
      </c>
      <c r="T15" s="12">
        <v>0.0013609027777777777</v>
      </c>
      <c r="U15" s="12">
        <v>0.001393240740740741</v>
      </c>
      <c r="V15" s="12"/>
      <c r="W15" s="12">
        <v>0.001317048611111111</v>
      </c>
      <c r="X15" s="12">
        <v>0.0013278935185185184</v>
      </c>
      <c r="Y15" s="12">
        <v>0.0013634722222222223</v>
      </c>
      <c r="Z15" s="12">
        <v>0.0013763888888888888</v>
      </c>
      <c r="AA15" s="8"/>
      <c r="AC15" s="13">
        <v>11</v>
      </c>
      <c r="AD15" s="14">
        <f>х!C15-х!AA15</f>
        <v>7.600694444444625E-05</v>
      </c>
      <c r="AE15" s="14">
        <f>х!D15-х!AA15</f>
        <v>0</v>
      </c>
      <c r="AF15" s="14">
        <f>х!E15-х!AA15</f>
        <v>0.0002910995370370359</v>
      </c>
      <c r="AG15" s="14">
        <f>х!F15-х!AA15</f>
        <v>0.00030068287037036956</v>
      </c>
      <c r="AH15" s="14">
        <f>х!G15-х!AA15</f>
        <v>8.239583333333536E-05</v>
      </c>
      <c r="AI15" s="14">
        <f>х!H15-х!AA15</f>
        <v>0.00010278935185185217</v>
      </c>
      <c r="AJ15" s="14">
        <f>х!I15-х!AA15</f>
        <v>0.00012238425925925958</v>
      </c>
      <c r="AK15" s="14">
        <f>х!J15-х!AA15</f>
        <v>0.0004743402777777801</v>
      </c>
      <c r="AL15" s="14"/>
      <c r="AM15" s="14">
        <f>х!L15-х!AA15</f>
        <v>0.0002098263888888896</v>
      </c>
      <c r="AN15" s="14">
        <f>х!M15-х!AA15</f>
        <v>9.25925925925955E-05</v>
      </c>
      <c r="AO15" s="14">
        <f>х!N15-х!AA15</f>
        <v>0.00028005787037036975</v>
      </c>
      <c r="AP15" s="14">
        <f>х!O15-х!AA15</f>
        <v>0.00016060185185185274</v>
      </c>
      <c r="AQ15" s="14">
        <f>х!P15-х!AA15</f>
        <v>0.00046474537037036884</v>
      </c>
      <c r="AR15" s="14">
        <f>х!Q15-х!AA15</f>
        <v>0.0006360069444444442</v>
      </c>
      <c r="AS15" s="14">
        <f>х!R15-х!AA15</f>
        <v>0.000582557870370367</v>
      </c>
      <c r="AT15" s="14">
        <f>х!S15-х!AA15</f>
        <v>0.0006316203703703692</v>
      </c>
      <c r="AU15" s="14">
        <f>х!T15-х!AA15</f>
        <v>0.0008332638888888869</v>
      </c>
      <c r="AV15" s="14">
        <f>х!U15-х!AA15</f>
        <v>0.0007755902777777796</v>
      </c>
      <c r="AW15" s="14"/>
      <c r="AX15" s="14">
        <f>х!W15-х!AA15</f>
        <v>0.0005281481481481491</v>
      </c>
      <c r="AY15" s="14">
        <f>х!X15-х!AA15</f>
        <v>0.0003090972222222245</v>
      </c>
      <c r="AZ15" s="14">
        <f>х!Y15-х!AA15</f>
        <v>0.0007248842592592585</v>
      </c>
      <c r="BA15" s="14">
        <f>х!Z15-х!AA15</f>
        <v>0.0006528472222222213</v>
      </c>
    </row>
    <row r="16" spans="2:53" s="4" customFormat="1" ht="13.5">
      <c r="B16" s="23">
        <v>12</v>
      </c>
      <c r="C16" s="12">
        <v>0.0013206828703703705</v>
      </c>
      <c r="D16" s="12">
        <v>0.0013084953703703705</v>
      </c>
      <c r="E16" s="12">
        <v>0.0013155439814814816</v>
      </c>
      <c r="F16" s="12">
        <v>0.0013266203703703704</v>
      </c>
      <c r="G16" s="12">
        <v>0.0013170949074074075</v>
      </c>
      <c r="H16" s="12">
        <v>0.0013155671296296294</v>
      </c>
      <c r="I16" s="12">
        <v>0.0013146412037037035</v>
      </c>
      <c r="J16" s="12">
        <v>0.0013166203703703701</v>
      </c>
      <c r="K16" s="12"/>
      <c r="L16" s="12">
        <v>0.001321377314814815</v>
      </c>
      <c r="M16" s="12">
        <v>0.0013161226851851851</v>
      </c>
      <c r="N16" s="12">
        <v>0.0013179745370370368</v>
      </c>
      <c r="O16" s="12">
        <v>0.001310023148148148</v>
      </c>
      <c r="P16" s="12">
        <v>0.0013225694444444446</v>
      </c>
      <c r="Q16" s="12">
        <v>0.0013400694444444443</v>
      </c>
      <c r="R16" s="12">
        <v>0.0013206712962962964</v>
      </c>
      <c r="S16" s="12">
        <v>0.0013723495370370367</v>
      </c>
      <c r="T16" s="12">
        <v>0.001357638888888889</v>
      </c>
      <c r="U16" s="12">
        <v>0.0013774652777777778</v>
      </c>
      <c r="V16" s="12"/>
      <c r="W16" s="12">
        <v>0.0013127430555555555</v>
      </c>
      <c r="X16" s="12">
        <v>0.0013237615740740742</v>
      </c>
      <c r="Y16" s="12">
        <v>0.0013580208333333335</v>
      </c>
      <c r="Z16" s="12">
        <v>0.0013619675925925926</v>
      </c>
      <c r="AA16" s="8"/>
      <c r="AC16" s="13">
        <v>12</v>
      </c>
      <c r="AD16" s="14">
        <f>х!C16-х!AA16</f>
        <v>8.81944444444463E-05</v>
      </c>
      <c r="AE16" s="14">
        <f>х!D16-х!AA16</f>
        <v>0</v>
      </c>
      <c r="AF16" s="14">
        <f>х!E16-х!AA16</f>
        <v>0.0002981481481481481</v>
      </c>
      <c r="AG16" s="14">
        <f>х!F16-х!AA16</f>
        <v>0.00031880787037037034</v>
      </c>
      <c r="AH16" s="14">
        <f>х!G16-х!AA16</f>
        <v>9.099537037037322E-05</v>
      </c>
      <c r="AI16" s="14">
        <f>х!H16-х!AA16</f>
        <v>0.00010986111111111266</v>
      </c>
      <c r="AJ16" s="14">
        <f>х!I16-х!AA16</f>
        <v>0.000128530092592595</v>
      </c>
      <c r="AK16" s="14">
        <f>х!J16-х!AA16</f>
        <v>0.0004824652777777813</v>
      </c>
      <c r="AL16" s="14"/>
      <c r="AM16" s="14">
        <f>х!L16-х!AA16</f>
        <v>0.00022270833333333517</v>
      </c>
      <c r="AN16" s="14">
        <f>х!M16-х!AA16</f>
        <v>0.00010021990740741171</v>
      </c>
      <c r="AO16" s="14">
        <f>х!N16-х!AA16</f>
        <v>0.00028953703703703607</v>
      </c>
      <c r="AP16" s="14">
        <f>х!O16-х!AA16</f>
        <v>0.00016212962962963012</v>
      </c>
      <c r="AQ16" s="14">
        <f>х!P16-х!AA16</f>
        <v>0.0004788194444444449</v>
      </c>
      <c r="AR16" s="14">
        <f>х!Q16-х!AA16</f>
        <v>0.0006675810185185205</v>
      </c>
      <c r="AS16" s="14">
        <f>х!R16-х!AA16</f>
        <v>0.0005947337962962929</v>
      </c>
      <c r="AT16" s="14">
        <f>х!S16-х!AA16</f>
        <v>0.0006954745370370378</v>
      </c>
      <c r="AU16" s="14">
        <f>х!T16-х!AA16</f>
        <v>0.0008824074074074047</v>
      </c>
      <c r="AV16" s="14">
        <f>х!U16-х!AA16</f>
        <v>0.0008445601851851878</v>
      </c>
      <c r="AW16" s="14"/>
      <c r="AX16" s="14">
        <f>х!W16-х!AA16</f>
        <v>0.0005323958333333344</v>
      </c>
      <c r="AY16" s="14">
        <f>х!X16-х!AA16</f>
        <v>0.0003243634259259276</v>
      </c>
      <c r="AZ16" s="14">
        <f>х!Y16-х!AA16</f>
        <v>0.0007744097222222232</v>
      </c>
      <c r="BA16" s="14">
        <f>х!Z16-х!AA16</f>
        <v>0.0007063194444444434</v>
      </c>
    </row>
    <row r="17" spans="2:53" s="4" customFormat="1" ht="13.5">
      <c r="B17" s="23">
        <v>13</v>
      </c>
      <c r="C17" s="12">
        <v>0.0013163425925925927</v>
      </c>
      <c r="D17" s="12">
        <v>0.001308148148148148</v>
      </c>
      <c r="E17" s="12">
        <v>0.0013201851851851853</v>
      </c>
      <c r="F17" s="12">
        <v>0.0013217824074074076</v>
      </c>
      <c r="G17" s="12">
        <v>0.0013186111111111113</v>
      </c>
      <c r="H17" s="12">
        <v>0.0013156712962962963</v>
      </c>
      <c r="I17" s="12">
        <v>0.0013100578703703703</v>
      </c>
      <c r="J17" s="12">
        <v>0.0013244907407407407</v>
      </c>
      <c r="K17" s="12"/>
      <c r="L17" s="12">
        <v>0.001318587962962963</v>
      </c>
      <c r="M17" s="12">
        <v>0.0013186574074074075</v>
      </c>
      <c r="N17" s="12">
        <v>0.001314050925925926</v>
      </c>
      <c r="O17" s="12">
        <v>0.001310636574074074</v>
      </c>
      <c r="P17" s="12">
        <v>0.0013238541666666668</v>
      </c>
      <c r="Q17" s="12">
        <v>0.001333414351851852</v>
      </c>
      <c r="R17" s="12">
        <v>0.0013152777777777778</v>
      </c>
      <c r="S17" s="12">
        <v>0.0013560185185185186</v>
      </c>
      <c r="T17" s="12">
        <v>0.0013618287037037036</v>
      </c>
      <c r="U17" s="12">
        <v>0.0014240393518518517</v>
      </c>
      <c r="V17" s="12"/>
      <c r="W17" s="12">
        <v>0.0013170949074074075</v>
      </c>
      <c r="X17" s="12">
        <v>0.001323298611111111</v>
      </c>
      <c r="Y17" s="12">
        <v>0.001355277777777778</v>
      </c>
      <c r="Z17" s="12">
        <v>0.001356550925925926</v>
      </c>
      <c r="AA17" s="8"/>
      <c r="AC17" s="13">
        <v>13</v>
      </c>
      <c r="AD17" s="14">
        <f>х!C17-х!AA17</f>
        <v>9.638888888888891E-05</v>
      </c>
      <c r="AE17" s="14">
        <f>х!D17-х!AA17</f>
        <v>0</v>
      </c>
      <c r="AF17" s="14">
        <f>х!E17-х!AA17</f>
        <v>0.0003101851851851842</v>
      </c>
      <c r="AG17" s="14">
        <f>х!F17-х!AA17</f>
        <v>0.0003324421296296287</v>
      </c>
      <c r="AH17" s="14">
        <f>х!G17-х!AA17</f>
        <v>0.00010145833333333534</v>
      </c>
      <c r="AI17" s="14">
        <f>х!H17-х!AA17</f>
        <v>0.00011738425925926152</v>
      </c>
      <c r="AJ17" s="14">
        <f>х!I17-х!AA17</f>
        <v>0.00013043981481481587</v>
      </c>
      <c r="AK17" s="14">
        <f>х!J17-х!AA17</f>
        <v>0.0004988078703703734</v>
      </c>
      <c r="AL17" s="14"/>
      <c r="AM17" s="14">
        <f>х!L17-х!AA17</f>
        <v>0.000233148148148149</v>
      </c>
      <c r="AN17" s="14">
        <f>х!M17-х!AA17</f>
        <v>0.00011072916666667043</v>
      </c>
      <c r="AO17" s="14">
        <f>х!N17-х!AA17</f>
        <v>0.00029543981481481435</v>
      </c>
      <c r="AP17" s="14">
        <f>х!O17-х!AA17</f>
        <v>0.000164618055555555</v>
      </c>
      <c r="AQ17" s="14">
        <f>х!P17-х!AA17</f>
        <v>0.0004945254629629622</v>
      </c>
      <c r="AR17" s="14">
        <f>х!Q17-х!AA17</f>
        <v>0.0006928472222222232</v>
      </c>
      <c r="AS17" s="14">
        <f>х!R17-х!AA17</f>
        <v>0.0006018634259259206</v>
      </c>
      <c r="AT17" s="14">
        <f>х!S17-х!AA17</f>
        <v>0.0007433449074074061</v>
      </c>
      <c r="AU17" s="14">
        <f>х!T17-х!AA17</f>
        <v>0.0009360879629629615</v>
      </c>
      <c r="AV17" s="14">
        <f>х!U17-х!AA17</f>
        <v>0.0009604513888888909</v>
      </c>
      <c r="AW17" s="14"/>
      <c r="AX17" s="14">
        <f>х!W17-х!AA17</f>
        <v>0.0005413425925925933</v>
      </c>
      <c r="AY17" s="14">
        <f>х!X17-х!AA17</f>
        <v>0.0003395138888888892</v>
      </c>
      <c r="AZ17" s="14">
        <f>х!Y17-х!AA17</f>
        <v>0.0008215393518518528</v>
      </c>
      <c r="BA17" s="14">
        <f>х!Z17-х!AA17</f>
        <v>0.0007547222222222191</v>
      </c>
    </row>
    <row r="18" spans="2:53" s="4" customFormat="1" ht="13.5">
      <c r="B18" s="23">
        <v>14</v>
      </c>
      <c r="C18" s="12">
        <v>0.0013071412037037036</v>
      </c>
      <c r="D18" s="12">
        <v>0.0013033564814814815</v>
      </c>
      <c r="E18" s="12">
        <v>0.0013167939814814815</v>
      </c>
      <c r="F18" s="12">
        <v>0.0013234606481481483</v>
      </c>
      <c r="G18" s="12">
        <v>0.001309085648148148</v>
      </c>
      <c r="H18" s="12">
        <v>0.0013108912037037039</v>
      </c>
      <c r="I18" s="12">
        <v>0.001310474537037037</v>
      </c>
      <c r="J18" s="12">
        <v>0.0013219328703703702</v>
      </c>
      <c r="K18" s="12"/>
      <c r="L18" s="12">
        <v>0.001316423611111111</v>
      </c>
      <c r="M18" s="12">
        <v>0.0013095717592592592</v>
      </c>
      <c r="N18" s="12">
        <v>0.0013099305555555555</v>
      </c>
      <c r="O18" s="12">
        <v>0.00131125</v>
      </c>
      <c r="P18" s="12">
        <v>0.0013222337962962962</v>
      </c>
      <c r="Q18" s="12">
        <v>0.0013274421296296298</v>
      </c>
      <c r="R18" s="12">
        <v>0.0013160879629629631</v>
      </c>
      <c r="S18" s="12">
        <v>0.0013559490740740743</v>
      </c>
      <c r="T18" s="12">
        <v>0.001352233796296296</v>
      </c>
      <c r="U18" s="12">
        <v>0.0015444328703703705</v>
      </c>
      <c r="V18" s="12"/>
      <c r="W18" s="12">
        <v>0.0013121875</v>
      </c>
      <c r="X18" s="12">
        <v>0.0013300694444444445</v>
      </c>
      <c r="Y18" s="12">
        <v>0.0013548032407407406</v>
      </c>
      <c r="Z18" s="12">
        <v>0.001357986111111111</v>
      </c>
      <c r="AA18" s="8"/>
      <c r="AC18" s="13">
        <v>14</v>
      </c>
      <c r="AD18" s="14">
        <f>х!C18-х!AA18</f>
        <v>0.00010017361111111164</v>
      </c>
      <c r="AE18" s="14">
        <f>х!D18-х!AA18</f>
        <v>0</v>
      </c>
      <c r="AF18" s="14">
        <f>х!E18-х!AA18</f>
        <v>0.00032362268518518547</v>
      </c>
      <c r="AG18" s="14">
        <f>х!F18-х!AA18</f>
        <v>0.00035254629629629525</v>
      </c>
      <c r="AH18" s="14">
        <f>х!G18-х!AA18</f>
        <v>0.00010718750000000138</v>
      </c>
      <c r="AI18" s="14">
        <f>х!H18-х!AA18</f>
        <v>0.00012491898148148453</v>
      </c>
      <c r="AJ18" s="14">
        <f>х!I18-х!AA18</f>
        <v>0.00013755787037037295</v>
      </c>
      <c r="AK18" s="14">
        <f>х!J18-х!AA18</f>
        <v>0.0005173842592592626</v>
      </c>
      <c r="AL18" s="14"/>
      <c r="AM18" s="14">
        <f>х!L18-х!AA18</f>
        <v>0.0002462152777777775</v>
      </c>
      <c r="AN18" s="14">
        <f>х!M18-х!AA18</f>
        <v>0.00011694444444444729</v>
      </c>
      <c r="AO18" s="14">
        <f>х!N18-х!AA18</f>
        <v>0.0003020138888888864</v>
      </c>
      <c r="AP18" s="14">
        <f>х!O18-х!AA18</f>
        <v>0.0001725115740740732</v>
      </c>
      <c r="AQ18" s="14">
        <f>х!P18-х!AA18</f>
        <v>0.0005134027777777758</v>
      </c>
      <c r="AR18" s="14">
        <f>х!Q18-х!AA18</f>
        <v>0.000716932870370373</v>
      </c>
      <c r="AS18" s="14">
        <f>х!R18-х!AA18</f>
        <v>0.0006145949074074022</v>
      </c>
      <c r="AT18" s="14">
        <f>х!S18-х!AA18</f>
        <v>0.0007959374999999998</v>
      </c>
      <c r="AU18" s="14">
        <f>х!T18-х!AA18</f>
        <v>0.0009849652777777773</v>
      </c>
      <c r="AV18" s="14">
        <f>х!U18-х!AA18</f>
        <v>0.0012015277777777805</v>
      </c>
      <c r="AW18" s="14"/>
      <c r="AX18" s="14">
        <f>х!W18-х!AA18</f>
        <v>0.0005501736111111107</v>
      </c>
      <c r="AY18" s="14">
        <f>х!X18-х!AA18</f>
        <v>0.0003662268518518537</v>
      </c>
      <c r="AZ18" s="14">
        <f>х!Y18-х!AA18</f>
        <v>0.0008729861111111126</v>
      </c>
      <c r="BA18" s="14">
        <f>х!Z18-х!AA18</f>
        <v>0.0008093518518518493</v>
      </c>
    </row>
    <row r="19" spans="2:53" s="4" customFormat="1" ht="13.5">
      <c r="B19" s="23">
        <v>15</v>
      </c>
      <c r="C19" s="12">
        <v>0.0013124421296296295</v>
      </c>
      <c r="D19" s="12">
        <v>0.0012991435185185185</v>
      </c>
      <c r="E19" s="12">
        <v>0.0013247916666666668</v>
      </c>
      <c r="F19" s="12">
        <v>0.0013220486111111113</v>
      </c>
      <c r="G19" s="12">
        <v>0.0013119907407407405</v>
      </c>
      <c r="H19" s="12">
        <v>0.0013112731481481482</v>
      </c>
      <c r="I19" s="12">
        <v>0.0013111226851851851</v>
      </c>
      <c r="J19" s="12">
        <v>0.0013253240740740743</v>
      </c>
      <c r="K19" s="12"/>
      <c r="L19" s="12">
        <v>0.0013252893518518518</v>
      </c>
      <c r="M19" s="12">
        <v>0.0013111805555555557</v>
      </c>
      <c r="N19" s="12">
        <v>0.0013133796296296296</v>
      </c>
      <c r="O19" s="12">
        <v>0.0013166087962962964</v>
      </c>
      <c r="P19" s="12">
        <v>0.0013374421296296296</v>
      </c>
      <c r="Q19" s="12">
        <v>0.0013387847222222221</v>
      </c>
      <c r="R19" s="12">
        <v>0.0013144097222222222</v>
      </c>
      <c r="S19" s="12">
        <v>0.0013620023148148148</v>
      </c>
      <c r="T19" s="12">
        <v>0.0013595254629629632</v>
      </c>
      <c r="U19" s="12">
        <v>0.0013681597222222222</v>
      </c>
      <c r="V19" s="12"/>
      <c r="W19" s="12">
        <v>0.0013156712962962963</v>
      </c>
      <c r="X19" s="12">
        <v>0.001332777777777778</v>
      </c>
      <c r="Y19" s="12">
        <v>0.001362303240740741</v>
      </c>
      <c r="Z19" s="12">
        <v>0.0013592476851851853</v>
      </c>
      <c r="AA19" s="8"/>
      <c r="AC19" s="13">
        <v>15</v>
      </c>
      <c r="AD19" s="14">
        <f>х!C19-х!AA19</f>
        <v>0.00011347222222222314</v>
      </c>
      <c r="AE19" s="14">
        <f>х!D19-х!AA19</f>
        <v>0</v>
      </c>
      <c r="AF19" s="14">
        <f>х!E19-х!AA19</f>
        <v>0.00034927083333333164</v>
      </c>
      <c r="AG19" s="14">
        <f>х!F19-х!AA19</f>
        <v>0.0003754513888888887</v>
      </c>
      <c r="AH19" s="14">
        <f>х!G19-х!AA19</f>
        <v>0.0001200347222222245</v>
      </c>
      <c r="AI19" s="14">
        <f>х!H19-х!AA19</f>
        <v>0.00013704861111111383</v>
      </c>
      <c r="AJ19" s="14">
        <f>х!I19-х!AA19</f>
        <v>0.0001495370370370383</v>
      </c>
      <c r="AK19" s="14">
        <f>х!J19-х!AA19</f>
        <v>0.0005435648148148162</v>
      </c>
      <c r="AL19" s="14"/>
      <c r="AM19" s="14">
        <f>х!L19-х!AA19</f>
        <v>0.0002723611111111121</v>
      </c>
      <c r="AN19" s="14">
        <f>х!M19-х!AA19</f>
        <v>0.0001289814814814834</v>
      </c>
      <c r="AO19" s="14">
        <f>х!N19-х!AA19</f>
        <v>0.0003162499999999971</v>
      </c>
      <c r="AP19" s="14">
        <f>х!O19-х!AA19</f>
        <v>0.0001899768518518509</v>
      </c>
      <c r="AQ19" s="14">
        <f>х!P19-х!AA19</f>
        <v>0.000551701388888888</v>
      </c>
      <c r="AR19" s="14">
        <f>х!Q19-х!AA19</f>
        <v>0.0007565740740740762</v>
      </c>
      <c r="AS19" s="14">
        <f>х!R19-х!AA19</f>
        <v>0.0006298611111111053</v>
      </c>
      <c r="AT19" s="14">
        <f>х!S19-х!AA19</f>
        <v>0.000858796296296295</v>
      </c>
      <c r="AU19" s="14">
        <f>х!T19-х!AA19</f>
        <v>0.0010453472222222218</v>
      </c>
      <c r="AV19" s="14">
        <f>х!U19-х!AA19</f>
        <v>0.0012705439814814853</v>
      </c>
      <c r="AW19" s="14"/>
      <c r="AX19" s="14">
        <f>х!W19-х!AA19</f>
        <v>0.0005667013888888892</v>
      </c>
      <c r="AY19" s="14">
        <f>х!X19-х!AA19</f>
        <v>0.00039986111111111125</v>
      </c>
      <c r="AZ19" s="14">
        <f>х!Y19-х!AA19</f>
        <v>0.0009361458333333357</v>
      </c>
      <c r="BA19" s="14">
        <f>х!Z19-х!AA19</f>
        <v>0.0008694560185185142</v>
      </c>
    </row>
    <row r="20" spans="2:53" s="4" customFormat="1" ht="13.5">
      <c r="B20" s="23">
        <v>16</v>
      </c>
      <c r="C20" s="12"/>
      <c r="D20" s="12">
        <v>0.0013146412037037035</v>
      </c>
      <c r="E20" s="12">
        <v>0.001327337962962963</v>
      </c>
      <c r="F20" s="12">
        <v>0.001330601851851852</v>
      </c>
      <c r="G20" s="12">
        <v>0.0014909722222222219</v>
      </c>
      <c r="H20" s="12">
        <v>0.001319351851851852</v>
      </c>
      <c r="I20" s="12">
        <v>0.0013183796296296296</v>
      </c>
      <c r="J20" s="12">
        <v>0.0013249189814814816</v>
      </c>
      <c r="K20" s="12"/>
      <c r="L20" s="12">
        <v>0.0013828703703703705</v>
      </c>
      <c r="M20" s="12">
        <v>0.0013214930555555558</v>
      </c>
      <c r="N20" s="12">
        <v>0.0013931712962962962</v>
      </c>
      <c r="O20" s="12">
        <v>0.0013246412037037037</v>
      </c>
      <c r="P20" s="12">
        <v>0.0013303125</v>
      </c>
      <c r="Q20" s="12">
        <v>0.0013655324074074073</v>
      </c>
      <c r="R20" s="12">
        <v>0.0013276967592592594</v>
      </c>
      <c r="S20" s="12">
        <v>0.0013853587962962962</v>
      </c>
      <c r="T20" s="12">
        <v>0.0013654166666666667</v>
      </c>
      <c r="U20" s="12">
        <v>0.0013843402777777777</v>
      </c>
      <c r="V20" s="12"/>
      <c r="W20" s="12">
        <v>0.0013316087962962962</v>
      </c>
      <c r="X20" s="12">
        <v>0.0013288773148148149</v>
      </c>
      <c r="Y20" s="12">
        <v>0.001376550925925926</v>
      </c>
      <c r="Z20" s="12">
        <v>0.0013808449074074072</v>
      </c>
      <c r="AA20" s="8"/>
      <c r="AC20" s="13">
        <v>16</v>
      </c>
      <c r="AD20" s="14"/>
      <c r="AE20" s="14">
        <f>х!D20-х!AA20</f>
        <v>0</v>
      </c>
      <c r="AF20" s="14">
        <f>х!E20-х!AA20</f>
        <v>0.0003619675925925908</v>
      </c>
      <c r="AG20" s="14">
        <f>х!F20-х!AA20</f>
        <v>0.00039141203703703387</v>
      </c>
      <c r="AH20" s="14">
        <f>х!G20-х!AA20</f>
        <v>0.00029636574074074287</v>
      </c>
      <c r="AI20" s="14">
        <f>х!H20-х!AA20</f>
        <v>0.0001417592592592616</v>
      </c>
      <c r="AJ20" s="14">
        <f>х!I20-х!AA20</f>
        <v>0.00015327546296296443</v>
      </c>
      <c r="AK20" s="14">
        <f>х!J20-х!AA20</f>
        <v>0.0005538425925925919</v>
      </c>
      <c r="AL20" s="14"/>
      <c r="AM20" s="14">
        <f>х!L20-х!AA20</f>
        <v>0.0003405902777777782</v>
      </c>
      <c r="AN20" s="14">
        <f>х!M20-х!AA20</f>
        <v>0.00013583333333333503</v>
      </c>
      <c r="AO20" s="14">
        <f>х!N20-х!AA20</f>
        <v>0.0003947800925925872</v>
      </c>
      <c r="AP20" s="14">
        <f>х!O20-х!AA20</f>
        <v>0.0001999768518518505</v>
      </c>
      <c r="AQ20" s="14">
        <f>х!P20-х!AA20</f>
        <v>0.0005673726851851829</v>
      </c>
      <c r="AR20" s="14">
        <f>х!Q20-х!AA20</f>
        <v>0.0008074652777777802</v>
      </c>
      <c r="AS20" s="14">
        <f>х!R20-х!AA20</f>
        <v>0.0006429166666666597</v>
      </c>
      <c r="AT20" s="14">
        <f>х!S20-х!AA20</f>
        <v>0.000929513888888886</v>
      </c>
      <c r="AU20" s="14">
        <f>х!T20-х!AA20</f>
        <v>0.0010961226851851844</v>
      </c>
      <c r="AV20" s="14">
        <f>х!U20-х!AA20</f>
        <v>0.001340243055555558</v>
      </c>
      <c r="AW20" s="14"/>
      <c r="AX20" s="14">
        <f>х!W20-х!AA20</f>
        <v>0.0005836689814814819</v>
      </c>
      <c r="AY20" s="14">
        <f>х!X20-х!AA20</f>
        <v>0.00041409722222222195</v>
      </c>
      <c r="AZ20" s="14">
        <f>х!Y20-х!AA20</f>
        <v>0.0009980555555555576</v>
      </c>
      <c r="BA20" s="14">
        <f>х!Z20-х!AA20</f>
        <v>0.0009356597222222179</v>
      </c>
    </row>
    <row r="21" spans="2:53" s="4" customFormat="1" ht="13.5">
      <c r="B21" s="23">
        <v>17</v>
      </c>
      <c r="C21" s="12"/>
      <c r="D21" s="12">
        <v>0.0013184722222222224</v>
      </c>
      <c r="E21" s="12">
        <v>0.0013214814814814816</v>
      </c>
      <c r="F21" s="12">
        <v>0.0013191550925925925</v>
      </c>
      <c r="G21" s="12">
        <v>0.0016078703703703704</v>
      </c>
      <c r="H21" s="12">
        <v>0.001311851851851852</v>
      </c>
      <c r="I21" s="12">
        <v>0.0013139814814814813</v>
      </c>
      <c r="J21" s="12">
        <v>0.0013094097222222222</v>
      </c>
      <c r="K21" s="12"/>
      <c r="L21" s="12">
        <v>0.001750104166666667</v>
      </c>
      <c r="M21" s="12">
        <v>0.001309490740740741</v>
      </c>
      <c r="N21" s="12">
        <v>0.0014739467592592593</v>
      </c>
      <c r="O21" s="12">
        <v>0.001316261574074074</v>
      </c>
      <c r="P21" s="12">
        <v>0.0013289699074074074</v>
      </c>
      <c r="Q21" s="12">
        <v>0.001333923611111111</v>
      </c>
      <c r="R21" s="12">
        <v>0.0013173379629629629</v>
      </c>
      <c r="S21" s="12">
        <v>0.0013609953703703707</v>
      </c>
      <c r="T21" s="12">
        <v>0.0013498958333333332</v>
      </c>
      <c r="U21" s="12">
        <v>0.0013558333333333332</v>
      </c>
      <c r="V21" s="12"/>
      <c r="W21" s="12">
        <v>0.0013309027777777779</v>
      </c>
      <c r="X21" s="12">
        <v>0.0013177083333333333</v>
      </c>
      <c r="Y21" s="12">
        <v>0.0013588888888888889</v>
      </c>
      <c r="Z21" s="12">
        <v>0.0013588425925925927</v>
      </c>
      <c r="AA21" s="8"/>
      <c r="AC21" s="13">
        <v>17</v>
      </c>
      <c r="AD21" s="14"/>
      <c r="AE21" s="14">
        <f>х!D21-х!AA21</f>
        <v>0</v>
      </c>
      <c r="AF21" s="14">
        <f>х!E21-х!AA21</f>
        <v>0.00036497685185185244</v>
      </c>
      <c r="AG21" s="14">
        <f>х!F21-х!AA21</f>
        <v>0.00039209490740740524</v>
      </c>
      <c r="AH21" s="14">
        <f>х!G21-х!AA21</f>
        <v>0.0005857638888888926</v>
      </c>
      <c r="AI21" s="14">
        <f>х!H21-х!AA21</f>
        <v>0.00013513888888889297</v>
      </c>
      <c r="AJ21" s="14">
        <f>х!I21-х!AA21</f>
        <v>0.0001487847222222255</v>
      </c>
      <c r="AK21" s="14">
        <f>х!J21-х!AA21</f>
        <v>0.000544780092592595</v>
      </c>
      <c r="AL21" s="14"/>
      <c r="AM21" s="14">
        <f>х!L21-х!AA21</f>
        <v>0.0007722222222222228</v>
      </c>
      <c r="AN21" s="14">
        <f>х!M21-х!AA21</f>
        <v>0.00012685185185185369</v>
      </c>
      <c r="AO21" s="14">
        <f>х!N21-х!AA21</f>
        <v>0.0005502546296296262</v>
      </c>
      <c r="AP21" s="14">
        <f>х!O21-х!AA21</f>
        <v>0.0001977662037037052</v>
      </c>
      <c r="AQ21" s="14">
        <f>х!P21-х!AA21</f>
        <v>0.000577870370370371</v>
      </c>
      <c r="AR21" s="14">
        <f>х!Q21-х!AA21</f>
        <v>0.0008229166666666697</v>
      </c>
      <c r="AS21" s="14">
        <f>х!R21-х!AA21</f>
        <v>0.0006417824074074</v>
      </c>
      <c r="AT21" s="14">
        <f>х!S21-х!AA21</f>
        <v>0.0009720370370370351</v>
      </c>
      <c r="AU21" s="14">
        <f>х!T21-х!AA21</f>
        <v>0.0011275462962962966</v>
      </c>
      <c r="AV21" s="14">
        <f>х!U21-х!AA21</f>
        <v>0.001377604166666671</v>
      </c>
      <c r="AW21" s="14"/>
      <c r="AX21" s="14">
        <f>х!W21-х!AA21</f>
        <v>0.0005960995370370391</v>
      </c>
      <c r="AY21" s="14">
        <f>х!X21-х!AA21</f>
        <v>0.000413333333333335</v>
      </c>
      <c r="AZ21" s="14">
        <f>х!Y21-х!AA21</f>
        <v>0.0010384722222222253</v>
      </c>
      <c r="BA21" s="14">
        <f>х!Z21-х!AA21</f>
        <v>0.0009760300925925891</v>
      </c>
    </row>
    <row r="22" spans="2:53" s="4" customFormat="1" ht="13.5">
      <c r="B22" s="23">
        <v>18</v>
      </c>
      <c r="C22" s="12"/>
      <c r="D22" s="12">
        <v>0.0012963541666666668</v>
      </c>
      <c r="E22" s="12">
        <v>0.001313900462962963</v>
      </c>
      <c r="F22" s="12">
        <v>0.0013152430555555556</v>
      </c>
      <c r="G22" s="12">
        <v>0.0013173148148148148</v>
      </c>
      <c r="H22" s="12">
        <v>0.0013005787037037037</v>
      </c>
      <c r="I22" s="12">
        <v>0.0013093634259259258</v>
      </c>
      <c r="J22" s="12">
        <v>0.0013019675925925926</v>
      </c>
      <c r="K22" s="12"/>
      <c r="L22" s="12">
        <v>0.0013059490740740742</v>
      </c>
      <c r="M22" s="12">
        <v>0.0012950578703703702</v>
      </c>
      <c r="N22" s="12">
        <v>0.0013064930555555555</v>
      </c>
      <c r="O22" s="12">
        <v>0.0013096180555555554</v>
      </c>
      <c r="P22" s="12">
        <v>0.0013198842592592594</v>
      </c>
      <c r="Q22" s="12">
        <v>0.0013328124999999998</v>
      </c>
      <c r="R22" s="12">
        <v>0.0013147685185185187</v>
      </c>
      <c r="S22" s="12">
        <v>0.0013587962962962963</v>
      </c>
      <c r="T22" s="12">
        <v>0.0013688425925925925</v>
      </c>
      <c r="U22" s="12">
        <v>0.0014322916666666668</v>
      </c>
      <c r="V22" s="12"/>
      <c r="W22" s="12">
        <v>0.0013194560185185184</v>
      </c>
      <c r="X22" s="12">
        <v>0.0013151041666666667</v>
      </c>
      <c r="Y22" s="12">
        <v>0.0013589814814814812</v>
      </c>
      <c r="Z22" s="12">
        <v>0.0013675925925925923</v>
      </c>
      <c r="AA22" s="8"/>
      <c r="AC22" s="13">
        <v>18</v>
      </c>
      <c r="AD22" s="14"/>
      <c r="AE22" s="14">
        <f>х!D22-х!AA22</f>
        <v>0</v>
      </c>
      <c r="AF22" s="14">
        <f>х!E22-х!AA22</f>
        <v>0.0003825231481481492</v>
      </c>
      <c r="AG22" s="14">
        <f>х!F22-х!AA22</f>
        <v>0.00041098379629629644</v>
      </c>
      <c r="AH22" s="14">
        <f>х!G22-х!AA22</f>
        <v>0.0006067245370370428</v>
      </c>
      <c r="AI22" s="14">
        <f>х!H22-х!AA22</f>
        <v>0.00013936342592592993</v>
      </c>
      <c r="AJ22" s="14">
        <f>х!I22-х!AA22</f>
        <v>0.00016179398148148671</v>
      </c>
      <c r="AK22" s="14">
        <f>х!J22-х!AA22</f>
        <v>0.000550393518518523</v>
      </c>
      <c r="AL22" s="14"/>
      <c r="AM22" s="14">
        <f>х!L22-х!AA22</f>
        <v>0.0007818171296296306</v>
      </c>
      <c r="AN22" s="14">
        <f>х!M22-х!AA22</f>
        <v>0.0001255555555555593</v>
      </c>
      <c r="AO22" s="14">
        <f>х!N22-х!AA22</f>
        <v>0.0005603935185185156</v>
      </c>
      <c r="AP22" s="14">
        <f>х!O22-х!AA22</f>
        <v>0.00021103009259259425</v>
      </c>
      <c r="AQ22" s="14">
        <f>х!P22-х!AA22</f>
        <v>0.000601400462962965</v>
      </c>
      <c r="AR22" s="14">
        <f>х!Q22-х!AA22</f>
        <v>0.0008593750000000025</v>
      </c>
      <c r="AS22" s="14">
        <f>х!R22-х!AA22</f>
        <v>0.000660196759259251</v>
      </c>
      <c r="AT22" s="14">
        <f>х!S22-х!AA22</f>
        <v>0.0010344791666666645</v>
      </c>
      <c r="AU22" s="14">
        <f>х!T22-х!AA22</f>
        <v>0.0012000347222222221</v>
      </c>
      <c r="AV22" s="14">
        <f>х!U22-х!AA22</f>
        <v>0.0015135416666666734</v>
      </c>
      <c r="AW22" s="14"/>
      <c r="AX22" s="14">
        <f>х!W22-х!AA22</f>
        <v>0.0006192013888888931</v>
      </c>
      <c r="AY22" s="14">
        <f>х!X22-х!AA22</f>
        <v>0.0004320833333333364</v>
      </c>
      <c r="AZ22" s="14">
        <f>х!Y22-х!AA22</f>
        <v>0.001101099537037041</v>
      </c>
      <c r="BA22" s="14">
        <f>х!Z22-х!AA22</f>
        <v>0.0010472685185185168</v>
      </c>
    </row>
    <row r="23" spans="2:53" s="4" customFormat="1" ht="13.5">
      <c r="B23" s="23">
        <v>19</v>
      </c>
      <c r="C23" s="12"/>
      <c r="D23" s="12">
        <v>0.0013205555555555555</v>
      </c>
      <c r="E23" s="12">
        <v>0.0013352083333333334</v>
      </c>
      <c r="F23" s="12">
        <v>0.0013289583333333333</v>
      </c>
      <c r="G23" s="12">
        <v>0.0013347106481481482</v>
      </c>
      <c r="H23" s="12">
        <v>0.001326539351851852</v>
      </c>
      <c r="I23" s="12">
        <v>0.0013227430555555555</v>
      </c>
      <c r="J23" s="12">
        <v>0.0013184837962962965</v>
      </c>
      <c r="K23" s="12"/>
      <c r="L23" s="12">
        <v>0.0013185763888888889</v>
      </c>
      <c r="M23" s="12">
        <v>0.0013172453703703705</v>
      </c>
      <c r="N23" s="12">
        <v>0.0013246296296296296</v>
      </c>
      <c r="O23" s="12">
        <v>0.001344710648148148</v>
      </c>
      <c r="P23" s="12">
        <v>0.0013376620370370372</v>
      </c>
      <c r="Q23" s="12">
        <v>0.0013846296296296298</v>
      </c>
      <c r="R23" s="12">
        <v>0.0013336574074074073</v>
      </c>
      <c r="S23" s="12">
        <v>0.0013855439814814815</v>
      </c>
      <c r="T23" s="12">
        <v>0.001400185185185185</v>
      </c>
      <c r="U23" s="12">
        <v>0.0013930555555555554</v>
      </c>
      <c r="V23" s="12"/>
      <c r="W23" s="12">
        <v>0.0013414004629629629</v>
      </c>
      <c r="X23" s="12">
        <v>0.001328287037037037</v>
      </c>
      <c r="Y23" s="12">
        <v>0.0013737152777777777</v>
      </c>
      <c r="Z23" s="12">
        <v>0.0013769560185185185</v>
      </c>
      <c r="AA23" s="8"/>
      <c r="AC23" s="13">
        <v>19</v>
      </c>
      <c r="AD23" s="14"/>
      <c r="AE23" s="14">
        <f>х!D23-х!AA23</f>
        <v>0</v>
      </c>
      <c r="AF23" s="14">
        <f>х!E23-х!AA23</f>
        <v>0.0003971759259259293</v>
      </c>
      <c r="AG23" s="14">
        <f>х!F23-х!AA23</f>
        <v>0.00041938657407407723</v>
      </c>
      <c r="AH23" s="14">
        <f>х!G23-х!AA23</f>
        <v>0.0006208796296296379</v>
      </c>
      <c r="AI23" s="14">
        <f>х!H23-х!AA23</f>
        <v>0.00014534722222222726</v>
      </c>
      <c r="AJ23" s="14">
        <f>х!I23-х!AA23</f>
        <v>0.00016398148148148717</v>
      </c>
      <c r="AK23" s="14">
        <f>х!J23-х!AA23</f>
        <v>0.000548321759259264</v>
      </c>
      <c r="AL23" s="14"/>
      <c r="AM23" s="14">
        <f>х!L23-х!AA23</f>
        <v>0.0007798379629629648</v>
      </c>
      <c r="AN23" s="14">
        <f>х!M23-х!AA23</f>
        <v>0.00012224537037037672</v>
      </c>
      <c r="AO23" s="14">
        <f>х!N23-х!AA23</f>
        <v>0.0005644675925925921</v>
      </c>
      <c r="AP23" s="14">
        <f>х!O23-х!AA23</f>
        <v>0.00023518518518518897</v>
      </c>
      <c r="AQ23" s="14">
        <f>х!P23-х!AA23</f>
        <v>0.0006185069444444476</v>
      </c>
      <c r="AR23" s="14">
        <f>х!Q23-х!AA23</f>
        <v>0.00092344907407408</v>
      </c>
      <c r="AS23" s="14">
        <f>х!R23-х!AA23</f>
        <v>0.0006732986111111054</v>
      </c>
      <c r="AT23" s="14">
        <f>х!S23-х!AA23</f>
        <v>0.0010994675925925929</v>
      </c>
      <c r="AU23" s="14">
        <f>х!T23-х!AA23</f>
        <v>0.001279664351851853</v>
      </c>
      <c r="AV23" s="14">
        <f>х!U23-х!AA23</f>
        <v>0.0015860416666666766</v>
      </c>
      <c r="AW23" s="14"/>
      <c r="AX23" s="14">
        <f>х!W23-х!AA23</f>
        <v>0.0006400462962963017</v>
      </c>
      <c r="AY23" s="14">
        <f>х!X23-х!AA23</f>
        <v>0.00043981481481481996</v>
      </c>
      <c r="AZ23" s="14">
        <f>х!Y23-х!AA23</f>
        <v>0.0011542592592592646</v>
      </c>
      <c r="BA23" s="14">
        <f>х!Z23-х!AA23</f>
        <v>0.0011036689814814815</v>
      </c>
    </row>
    <row r="24" spans="2:53" s="4" customFormat="1" ht="13.5">
      <c r="B24" s="23">
        <v>20</v>
      </c>
      <c r="C24" s="12"/>
      <c r="D24" s="12">
        <v>0.001330324074074074</v>
      </c>
      <c r="E24" s="12">
        <v>0.001318912037037037</v>
      </c>
      <c r="F24" s="12">
        <v>0.0013235185185185184</v>
      </c>
      <c r="G24" s="12">
        <v>0.0013694560185185188</v>
      </c>
      <c r="H24" s="12">
        <v>0.0013337962962962965</v>
      </c>
      <c r="I24" s="12">
        <v>0.001337349537037037</v>
      </c>
      <c r="J24" s="12">
        <v>0.001304861111111111</v>
      </c>
      <c r="K24" s="12"/>
      <c r="L24" s="12">
        <v>0.001306574074074074</v>
      </c>
      <c r="M24" s="12">
        <v>0.0013384490740740742</v>
      </c>
      <c r="N24" s="12">
        <v>0.0013119675925925927</v>
      </c>
      <c r="O24" s="12">
        <v>0.0013317476851851852</v>
      </c>
      <c r="P24" s="12">
        <v>0.0013281018518518518</v>
      </c>
      <c r="Q24" s="12">
        <v>0.0013338078703703704</v>
      </c>
      <c r="R24" s="12">
        <v>0.0013222685185185184</v>
      </c>
      <c r="S24" s="12">
        <v>0.0013567939814814816</v>
      </c>
      <c r="T24" s="12">
        <v>0.0013616087962962963</v>
      </c>
      <c r="U24" s="12">
        <v>0.0013631365740740741</v>
      </c>
      <c r="V24" s="12"/>
      <c r="W24" s="12">
        <v>0.0013263078703703703</v>
      </c>
      <c r="X24" s="12">
        <v>0.001323298611111111</v>
      </c>
      <c r="Y24" s="12">
        <v>0.001353113425925926</v>
      </c>
      <c r="Z24" s="12">
        <v>0.001358425925925926</v>
      </c>
      <c r="AA24" s="8"/>
      <c r="AC24" s="13">
        <v>20</v>
      </c>
      <c r="AD24" s="14"/>
      <c r="AE24" s="14">
        <f>х!D24-х!AA24</f>
        <v>0</v>
      </c>
      <c r="AF24" s="14">
        <f>х!E24-х!AA24</f>
        <v>0.0003857638888888938</v>
      </c>
      <c r="AG24" s="14">
        <f>х!F24-х!AA24</f>
        <v>0.0004125810185185222</v>
      </c>
      <c r="AH24" s="14">
        <f>х!G24-х!AA24</f>
        <v>0.000660011574074082</v>
      </c>
      <c r="AI24" s="14">
        <f>х!H24-х!AA24</f>
        <v>0.00014881944444444795</v>
      </c>
      <c r="AJ24" s="14">
        <f>х!I24-х!AA24</f>
        <v>0.00017100694444445105</v>
      </c>
      <c r="AK24" s="14">
        <f>х!J24-х!AA24</f>
        <v>0.0005228587962963008</v>
      </c>
      <c r="AL24" s="14"/>
      <c r="AM24" s="14">
        <f>х!L24-х!AA24</f>
        <v>0.0007560879629629653</v>
      </c>
      <c r="AN24" s="14">
        <f>х!M24-х!AA24</f>
        <v>0.0001303703703703779</v>
      </c>
      <c r="AO24" s="14">
        <f>х!N24-х!AA24</f>
        <v>0.0005461111111111118</v>
      </c>
      <c r="AP24" s="14">
        <f>х!O24-х!AA24</f>
        <v>0.000236608796296299</v>
      </c>
      <c r="AQ24" s="14">
        <f>х!P24-х!AA24</f>
        <v>0.0006162847222222247</v>
      </c>
      <c r="AR24" s="14">
        <f>х!Q24-х!AA24</f>
        <v>0.0009269328703703748</v>
      </c>
      <c r="AS24" s="14">
        <f>х!R24-х!AA24</f>
        <v>0.0006652430555555491</v>
      </c>
      <c r="AT24" s="14">
        <f>х!S24-х!AA24</f>
        <v>0.0011259375000000002</v>
      </c>
      <c r="AU24" s="14">
        <f>х!T24-х!AA24</f>
        <v>0.0013109490740740755</v>
      </c>
      <c r="AV24" s="14">
        <f>х!U24-х!AA24</f>
        <v>0.0016188541666666764</v>
      </c>
      <c r="AW24" s="14"/>
      <c r="AX24" s="14">
        <f>х!W24-х!AA24</f>
        <v>0.0006360300925925995</v>
      </c>
      <c r="AY24" s="14">
        <f>х!X24-х!AA24</f>
        <v>0.0004327893518518561</v>
      </c>
      <c r="AZ24" s="14">
        <f>х!Y24-х!AA24</f>
        <v>0.0011770486111111166</v>
      </c>
      <c r="BA24" s="14">
        <f>х!Z24-х!AA24</f>
        <v>0.0011317708333333336</v>
      </c>
    </row>
    <row r="25" spans="2:53" s="4" customFormat="1" ht="13.5">
      <c r="B25" s="23">
        <v>21</v>
      </c>
      <c r="C25" s="12"/>
      <c r="D25" s="12">
        <v>0.001300127314814815</v>
      </c>
      <c r="E25" s="12">
        <v>0.001318275462962963</v>
      </c>
      <c r="F25" s="12">
        <v>0.0013088541666666665</v>
      </c>
      <c r="G25" s="12">
        <v>0.0013581481481481483</v>
      </c>
      <c r="H25" s="12">
        <v>0.001298287037037037</v>
      </c>
      <c r="I25" s="12">
        <v>0.0013013657407407407</v>
      </c>
      <c r="J25" s="12">
        <v>0.001301099537037037</v>
      </c>
      <c r="K25" s="12"/>
      <c r="L25" s="12">
        <v>0.001302824074074074</v>
      </c>
      <c r="M25" s="12">
        <v>0.0012981828703703703</v>
      </c>
      <c r="N25" s="12">
        <v>0.0013143171296296297</v>
      </c>
      <c r="O25" s="12">
        <v>0.0013502546296296299</v>
      </c>
      <c r="P25" s="12">
        <v>0.0013209143518518518</v>
      </c>
      <c r="Q25" s="12">
        <v>0.0013245023148148148</v>
      </c>
      <c r="R25" s="12">
        <v>0.0013064236111111113</v>
      </c>
      <c r="S25" s="12">
        <v>0.0013519791666666665</v>
      </c>
      <c r="T25" s="12">
        <v>0.0013530092592592593</v>
      </c>
      <c r="U25" s="12">
        <v>0.001357037037037037</v>
      </c>
      <c r="V25" s="12"/>
      <c r="W25" s="12">
        <v>0.0013129976851851853</v>
      </c>
      <c r="X25" s="12">
        <v>0.001308449074074074</v>
      </c>
      <c r="Y25" s="12">
        <v>0.0013494212962962963</v>
      </c>
      <c r="Z25" s="12">
        <v>0.0013565625000000001</v>
      </c>
      <c r="AA25" s="8"/>
      <c r="AC25" s="13">
        <v>21</v>
      </c>
      <c r="AD25" s="14"/>
      <c r="AE25" s="14">
        <f>х!D25-х!AA25</f>
        <v>0</v>
      </c>
      <c r="AF25" s="14">
        <f>х!E25-х!AA25</f>
        <v>0.0004039120370370429</v>
      </c>
      <c r="AG25" s="14">
        <f>х!F25-х!AA25</f>
        <v>0.00042130787037037223</v>
      </c>
      <c r="AH25" s="14">
        <f>х!G25-х!AA25</f>
        <v>0.0007180324074074172</v>
      </c>
      <c r="AI25" s="14">
        <f>х!H25-х!AA25</f>
        <v>0.00014697916666666852</v>
      </c>
      <c r="AJ25" s="14">
        <f>х!I25-х!AA25</f>
        <v>0.00017224537037037815</v>
      </c>
      <c r="AK25" s="14">
        <f>х!J25-х!AA25</f>
        <v>0.0005238310185185224</v>
      </c>
      <c r="AL25" s="14"/>
      <c r="AM25" s="14">
        <f>х!L25-х!AA25</f>
        <v>0.0007587847222222249</v>
      </c>
      <c r="AN25" s="14">
        <f>х!M25-х!AA25</f>
        <v>0.0001284259259259346</v>
      </c>
      <c r="AO25" s="14">
        <f>х!N25-х!AA25</f>
        <v>0.0005603009259259259</v>
      </c>
      <c r="AP25" s="14">
        <f>х!O25-х!AA25</f>
        <v>0.0002867361111111126</v>
      </c>
      <c r="AQ25" s="14">
        <f>х!P25-х!AA25</f>
        <v>0.0006370717592592626</v>
      </c>
      <c r="AR25" s="14">
        <f>х!Q25-х!AA25</f>
        <v>0.0009513078703703749</v>
      </c>
      <c r="AS25" s="14">
        <f>х!R25-х!AA25</f>
        <v>0.000671539351851845</v>
      </c>
      <c r="AT25" s="14">
        <f>х!S25-х!AA25</f>
        <v>0.0011777893518518517</v>
      </c>
      <c r="AU25" s="14">
        <f>х!T25-х!AA25</f>
        <v>0.0013638310185185194</v>
      </c>
      <c r="AV25" s="14">
        <f>х!U25-х!AA25</f>
        <v>0.0016757638888889002</v>
      </c>
      <c r="AW25" s="14"/>
      <c r="AX25" s="14">
        <f>х!W25-х!AA25</f>
        <v>0.0006489004629629709</v>
      </c>
      <c r="AY25" s="14">
        <f>х!X25-х!AA25</f>
        <v>0.00044111111111111434</v>
      </c>
      <c r="AZ25" s="14">
        <f>х!Y25-х!AA25</f>
        <v>0.0012263425925925983</v>
      </c>
      <c r="BA25" s="14">
        <f>х!Z25-х!AA25</f>
        <v>0.0011882060185185207</v>
      </c>
    </row>
    <row r="26" spans="2:53" s="4" customFormat="1" ht="13.5">
      <c r="B26" s="23">
        <v>22</v>
      </c>
      <c r="C26" s="12"/>
      <c r="D26" s="12">
        <v>0.0012875347222222222</v>
      </c>
      <c r="E26" s="12">
        <v>0.001307025462962963</v>
      </c>
      <c r="F26" s="12">
        <v>0.0013118171296296296</v>
      </c>
      <c r="G26" s="12">
        <v>0.0012831944444444442</v>
      </c>
      <c r="H26" s="12">
        <v>0.001334814814814815</v>
      </c>
      <c r="I26" s="12">
        <v>0.0013012152777777777</v>
      </c>
      <c r="J26" s="12">
        <v>0.001301099537037037</v>
      </c>
      <c r="K26" s="12"/>
      <c r="L26" s="12">
        <v>0.0013039120370370368</v>
      </c>
      <c r="M26" s="12">
        <v>0.0012943518518518519</v>
      </c>
      <c r="N26" s="12">
        <v>0.0013075810185185185</v>
      </c>
      <c r="O26" s="12">
        <v>0.0014669328703703704</v>
      </c>
      <c r="P26" s="12">
        <v>0.0013123032407407408</v>
      </c>
      <c r="Q26" s="12">
        <v>0.0013149537037037038</v>
      </c>
      <c r="R26" s="12">
        <v>0.001306400462962963</v>
      </c>
      <c r="S26" s="12">
        <v>0.0013425925925925925</v>
      </c>
      <c r="T26" s="12">
        <v>0.0013407754629629629</v>
      </c>
      <c r="U26" s="12">
        <v>0.0013654050925925925</v>
      </c>
      <c r="V26" s="12"/>
      <c r="W26" s="12">
        <v>0.0013138194444444445</v>
      </c>
      <c r="X26" s="12">
        <v>0.001303888888888889</v>
      </c>
      <c r="Y26" s="12">
        <v>0.0013464583333333334</v>
      </c>
      <c r="Z26" s="12">
        <v>0.0013487037037037035</v>
      </c>
      <c r="AA26" s="8"/>
      <c r="AC26" s="13">
        <v>22</v>
      </c>
      <c r="AD26" s="14"/>
      <c r="AE26" s="14">
        <f>х!D26-х!AA26</f>
        <v>0</v>
      </c>
      <c r="AF26" s="14">
        <f>х!E26-х!AA26</f>
        <v>0.00042340277777778296</v>
      </c>
      <c r="AG26" s="14">
        <f>х!F26-х!AA26</f>
        <v>0.0004455902777777791</v>
      </c>
      <c r="AH26" s="14">
        <f>х!G26-х!AA26</f>
        <v>0.0007136921296296388</v>
      </c>
      <c r="AI26" s="14">
        <f>х!H26-х!AA26</f>
        <v>0.00019425925925926207</v>
      </c>
      <c r="AJ26" s="14">
        <f>х!I26-х!AA26</f>
        <v>0.00018592592592593313</v>
      </c>
      <c r="AK26" s="14">
        <f>х!J26-х!AA26</f>
        <v>0.0005373958333333359</v>
      </c>
      <c r="AL26" s="14"/>
      <c r="AM26" s="14">
        <f>х!L26-х!AA26</f>
        <v>0.0007751620370370395</v>
      </c>
      <c r="AN26" s="14">
        <f>х!M26-х!AA26</f>
        <v>0.0001352430555555638</v>
      </c>
      <c r="AO26" s="14">
        <f>х!N26-х!AA26</f>
        <v>0.0005803472222222217</v>
      </c>
      <c r="AP26" s="14">
        <f>х!O26-х!AA26</f>
        <v>0.0004661342592592599</v>
      </c>
      <c r="AQ26" s="14">
        <f>х!P26-х!AA26</f>
        <v>0.0006618402777777803</v>
      </c>
      <c r="AR26" s="14">
        <f>х!Q26-х!AA26</f>
        <v>0.0009787268518518556</v>
      </c>
      <c r="AS26" s="14">
        <f>х!R26-х!AA26</f>
        <v>0.0006904050925925845</v>
      </c>
      <c r="AT26" s="14">
        <f>х!S26-х!AA26</f>
        <v>0.001232847222222222</v>
      </c>
      <c r="AU26" s="14">
        <f>х!T26-х!AA26</f>
        <v>0.0014170717592592585</v>
      </c>
      <c r="AV26" s="14">
        <f>х!U26-х!AA26</f>
        <v>0.0017536342592592707</v>
      </c>
      <c r="AW26" s="14"/>
      <c r="AX26" s="14">
        <f>х!W26-х!AA26</f>
        <v>0.0006751851851851919</v>
      </c>
      <c r="AY26" s="14">
        <f>х!X26-х!AA26</f>
        <v>0.0004574652777777806</v>
      </c>
      <c r="AZ26" s="14">
        <f>х!Y26-х!AA26</f>
        <v>0.0012852662037037069</v>
      </c>
      <c r="BA26" s="14">
        <f>х!Z26-х!AA26</f>
        <v>0.0012493750000000005</v>
      </c>
    </row>
    <row r="27" spans="2:53" s="4" customFormat="1" ht="13.5">
      <c r="B27" s="23">
        <v>23</v>
      </c>
      <c r="C27" s="12"/>
      <c r="D27" s="12">
        <v>0.0012880439814814814</v>
      </c>
      <c r="E27" s="12">
        <v>0.0013107291666666666</v>
      </c>
      <c r="F27" s="12">
        <v>0.0013101851851851853</v>
      </c>
      <c r="G27" s="12">
        <v>0.0012896875</v>
      </c>
      <c r="H27" s="12">
        <v>0.0014199074074074073</v>
      </c>
      <c r="I27" s="12">
        <v>0.0013423726851851852</v>
      </c>
      <c r="J27" s="12">
        <v>0.0012989699074074073</v>
      </c>
      <c r="K27" s="12"/>
      <c r="L27" s="12">
        <v>0.0013060069444444445</v>
      </c>
      <c r="M27" s="12">
        <v>0.0013286458333333334</v>
      </c>
      <c r="N27" s="12">
        <v>0.001303888888888889</v>
      </c>
      <c r="O27" s="12">
        <v>0.001292824074074074</v>
      </c>
      <c r="P27" s="12">
        <v>0.0013116435185185184</v>
      </c>
      <c r="Q27" s="12">
        <v>0.0013107986111111113</v>
      </c>
      <c r="R27" s="12">
        <v>0.0013072800925925925</v>
      </c>
      <c r="S27" s="12">
        <v>0.0013349421296296295</v>
      </c>
      <c r="T27" s="12">
        <v>0.0013402430555555555</v>
      </c>
      <c r="U27" s="12">
        <v>0.0013723032407407408</v>
      </c>
      <c r="V27" s="12"/>
      <c r="W27" s="12">
        <v>0.0013091666666666666</v>
      </c>
      <c r="X27" s="12">
        <v>0.0013172916666666665</v>
      </c>
      <c r="Y27" s="12">
        <v>0.0013545833333333335</v>
      </c>
      <c r="Z27" s="12">
        <v>0.001348148148148148</v>
      </c>
      <c r="AA27" s="8"/>
      <c r="AC27" s="13">
        <v>23</v>
      </c>
      <c r="AD27" s="14"/>
      <c r="AE27" s="14">
        <f>х!D27-х!AA27</f>
        <v>0</v>
      </c>
      <c r="AF27" s="14">
        <f>х!E27-х!AA27</f>
        <v>0.0004460879629629641</v>
      </c>
      <c r="AG27" s="14">
        <f>х!F27-х!AA27</f>
        <v>0.00046773148148148563</v>
      </c>
      <c r="AH27" s="14">
        <f>х!G27-х!AA27</f>
        <v>0.0007153356481481576</v>
      </c>
      <c r="AI27" s="14">
        <f>х!H27-х!AA27</f>
        <v>0.0003261226851851845</v>
      </c>
      <c r="AJ27" s="14">
        <f>х!I27-х!AA27</f>
        <v>0.0002402546296296354</v>
      </c>
      <c r="AK27" s="14">
        <f>х!J27-х!AA27</f>
        <v>0.000548321759259264</v>
      </c>
      <c r="AL27" s="14"/>
      <c r="AM27" s="14">
        <f>х!L27-х!AA27</f>
        <v>0.0007931249999999987</v>
      </c>
      <c r="AN27" s="14">
        <f>х!M27-х!AA27</f>
        <v>0.00017584490740741449</v>
      </c>
      <c r="AO27" s="14">
        <f>х!N27-х!AA27</f>
        <v>0.0005961921296296288</v>
      </c>
      <c r="AP27" s="14">
        <f>х!O27-х!AA27</f>
        <v>0.0004709143518518491</v>
      </c>
      <c r="AQ27" s="14">
        <f>х!P27-х!AA27</f>
        <v>0.0006854398148148158</v>
      </c>
      <c r="AR27" s="14">
        <f>х!Q27-х!AA27</f>
        <v>0.0010014814814814851</v>
      </c>
      <c r="AS27" s="14">
        <f>х!R27-х!AA27</f>
        <v>0.0007096412037036967</v>
      </c>
      <c r="AT27" s="14">
        <f>х!S27-х!AA27</f>
        <v>0.001279745370370372</v>
      </c>
      <c r="AU27" s="14">
        <f>х!T27-х!AA27</f>
        <v>0.0014692708333333346</v>
      </c>
      <c r="AV27" s="14">
        <f>х!U27-х!AA27</f>
        <v>0.001837893518518527</v>
      </c>
      <c r="AW27" s="14"/>
      <c r="AX27" s="14">
        <f>х!W27-х!AA27</f>
        <v>0.0006963078703703732</v>
      </c>
      <c r="AY27" s="14">
        <f>х!X27-х!AA27</f>
        <v>0.00048671296296296657</v>
      </c>
      <c r="AZ27" s="14">
        <f>х!Y27-х!AA27</f>
        <v>0.0013518055555555575</v>
      </c>
      <c r="BA27" s="14">
        <f>х!Z27-х!AA27</f>
        <v>0.0013094791666666689</v>
      </c>
    </row>
    <row r="28" spans="2:53" s="4" customFormat="1" ht="13.5">
      <c r="B28" s="23">
        <v>24</v>
      </c>
      <c r="C28" s="12"/>
      <c r="D28" s="12">
        <v>0.0013388541666666668</v>
      </c>
      <c r="E28" s="12">
        <v>0.0013019560185185185</v>
      </c>
      <c r="F28" s="12">
        <v>0.0013072453703703703</v>
      </c>
      <c r="G28" s="12">
        <v>0.001305462962962963</v>
      </c>
      <c r="H28" s="12">
        <v>0.0012876967592592593</v>
      </c>
      <c r="I28" s="12">
        <v>0.0014359722222222222</v>
      </c>
      <c r="J28" s="12">
        <v>0.001297372685185185</v>
      </c>
      <c r="K28" s="12"/>
      <c r="L28" s="12">
        <v>0.0013036921296296297</v>
      </c>
      <c r="M28" s="12">
        <v>0.0014264467592592592</v>
      </c>
      <c r="N28" s="12">
        <v>0.0012960300925925925</v>
      </c>
      <c r="O28" s="12">
        <v>0.0012824074074074075</v>
      </c>
      <c r="P28" s="12">
        <v>0.001315439814814815</v>
      </c>
      <c r="Q28" s="12">
        <v>0.0013142476851851854</v>
      </c>
      <c r="R28" s="12">
        <v>0.0013175578703703706</v>
      </c>
      <c r="S28" s="12">
        <v>0.0013322106481481481</v>
      </c>
      <c r="T28" s="12">
        <v>0.0013483564814814814</v>
      </c>
      <c r="U28" s="12">
        <v>0.0013765046296296296</v>
      </c>
      <c r="V28" s="12"/>
      <c r="W28" s="12">
        <v>0.001320925925925926</v>
      </c>
      <c r="X28" s="12">
        <v>0.0013059143518518522</v>
      </c>
      <c r="Y28" s="12">
        <v>0.001345949074074074</v>
      </c>
      <c r="Z28" s="12">
        <v>0.001342650462962963</v>
      </c>
      <c r="AA28" s="8"/>
      <c r="AC28" s="13">
        <v>24</v>
      </c>
      <c r="AD28" s="14"/>
      <c r="AE28" s="14">
        <f>х!D28-х!AA28</f>
        <v>0</v>
      </c>
      <c r="AF28" s="14">
        <f>х!E28-х!AA28</f>
        <v>0.0004091898148148171</v>
      </c>
      <c r="AG28" s="14">
        <f>х!F28-х!AA28</f>
        <v>0.00043612268518519043</v>
      </c>
      <c r="AH28" s="14">
        <f>х!G28-х!AA28</f>
        <v>0.0006819444444444503</v>
      </c>
      <c r="AI28" s="14">
        <f>х!H28-х!AA28</f>
        <v>0.000274965277777775</v>
      </c>
      <c r="AJ28" s="14">
        <f>х!I28-х!AA28</f>
        <v>0.0003373726851851888</v>
      </c>
      <c r="AK28" s="14">
        <f>х!J28-х!AA28</f>
        <v>0.0005068402777777814</v>
      </c>
      <c r="AL28" s="14"/>
      <c r="AM28" s="14">
        <f>х!L28-х!AA28</f>
        <v>0.0007579629629629603</v>
      </c>
      <c r="AN28" s="14">
        <f>х!M28-х!AA28</f>
        <v>0.000263437500000005</v>
      </c>
      <c r="AO28" s="14">
        <f>х!N28-х!AA28</f>
        <v>0.0005533680555555517</v>
      </c>
      <c r="AP28" s="14">
        <f>х!O28-х!AA28</f>
        <v>0.0004144675925925878</v>
      </c>
      <c r="AQ28" s="14">
        <f>х!P28-х!AA28</f>
        <v>0.0006620254629629632</v>
      </c>
      <c r="AR28" s="14">
        <f>х!Q28-х!AA28</f>
        <v>0.000976875000000002</v>
      </c>
      <c r="AS28" s="14">
        <f>х!R28-х!AA28</f>
        <v>0.0006883449074073997</v>
      </c>
      <c r="AT28" s="14">
        <f>х!S28-х!AA28</f>
        <v>0.0012731018518518517</v>
      </c>
      <c r="AU28" s="14">
        <f>х!T28-х!AA28</f>
        <v>0.0014787731481481492</v>
      </c>
      <c r="AV28" s="14">
        <f>х!U28-х!AA28</f>
        <v>0.0018755439814814867</v>
      </c>
      <c r="AW28" s="14"/>
      <c r="AX28" s="14">
        <f>х!W28-х!AA28</f>
        <v>0.0006783796296296329</v>
      </c>
      <c r="AY28" s="14">
        <f>х!X28-х!AA28</f>
        <v>0.00045377314814815106</v>
      </c>
      <c r="AZ28" s="14">
        <f>х!Y28-х!AA28</f>
        <v>0.0013589004629629628</v>
      </c>
      <c r="BA28" s="14">
        <f>х!Z28-х!AA28</f>
        <v>0.0013132754629629623</v>
      </c>
    </row>
    <row r="29" spans="2:53" s="4" customFormat="1" ht="13.5">
      <c r="B29" s="23">
        <v>25</v>
      </c>
      <c r="C29" s="12"/>
      <c r="D29" s="12">
        <v>0.0014326851851851853</v>
      </c>
      <c r="E29" s="12">
        <v>0.0013101157407407408</v>
      </c>
      <c r="F29" s="12">
        <v>0.0012983217592592593</v>
      </c>
      <c r="G29" s="12">
        <v>0.0013016435185185186</v>
      </c>
      <c r="H29" s="12">
        <v>0.0012784606481481481</v>
      </c>
      <c r="I29" s="12">
        <v>0.0012804398148148148</v>
      </c>
      <c r="J29" s="12">
        <v>0.0012970949074074074</v>
      </c>
      <c r="K29" s="12"/>
      <c r="L29" s="12">
        <v>0.001306539351851852</v>
      </c>
      <c r="M29" s="12">
        <v>0.0012778125</v>
      </c>
      <c r="N29" s="12">
        <v>0.0013019907407407407</v>
      </c>
      <c r="O29" s="12">
        <v>0.0012786689814814813</v>
      </c>
      <c r="P29" s="12">
        <v>0.0013732407407407408</v>
      </c>
      <c r="Q29" s="12">
        <v>0.0013185416666666666</v>
      </c>
      <c r="R29" s="12">
        <v>0.001313425925925926</v>
      </c>
      <c r="S29" s="12">
        <v>0.0013340972222222224</v>
      </c>
      <c r="T29" s="12">
        <v>0.001348009259259259</v>
      </c>
      <c r="U29" s="12">
        <v>0.0013460995370370371</v>
      </c>
      <c r="V29" s="12"/>
      <c r="W29" s="12">
        <v>0.0013290625000000002</v>
      </c>
      <c r="X29" s="12">
        <v>0.001310613425925926</v>
      </c>
      <c r="Y29" s="12">
        <v>0.001343460648148148</v>
      </c>
      <c r="Z29" s="12">
        <v>0.0013391782407407406</v>
      </c>
      <c r="AA29" s="8"/>
      <c r="AC29" s="13">
        <v>25</v>
      </c>
      <c r="AD29" s="14"/>
      <c r="AE29" s="14">
        <f>х!D29-х!AA29</f>
        <v>0</v>
      </c>
      <c r="AF29" s="14">
        <f>х!E29-х!AA29</f>
        <v>0.0002866203703703746</v>
      </c>
      <c r="AG29" s="14">
        <f>х!F29-х!AA29</f>
        <v>0.0003017592592592655</v>
      </c>
      <c r="AH29" s="14">
        <f>х!G29-х!AA29</f>
        <v>0.0005509027777777856</v>
      </c>
      <c r="AI29" s="14">
        <f>х!H29-х!AA29</f>
        <v>0.0001207407407407407</v>
      </c>
      <c r="AJ29" s="14">
        <f>х!I29-х!AA29</f>
        <v>0.00018512731481482025</v>
      </c>
      <c r="AK29" s="14">
        <f>х!J29-х!AA29</f>
        <v>0.0003712500000000035</v>
      </c>
      <c r="AL29" s="14"/>
      <c r="AM29" s="14">
        <f>х!L29-х!AA29</f>
        <v>0.0006318171296296263</v>
      </c>
      <c r="AN29" s="14">
        <f>х!M29-х!AA29</f>
        <v>0.00010856481481482522</v>
      </c>
      <c r="AO29" s="14">
        <f>х!N29-х!AA29</f>
        <v>0.0004226736111111115</v>
      </c>
      <c r="AP29" s="14">
        <f>х!O29-х!AA29</f>
        <v>0.0002604513888888882</v>
      </c>
      <c r="AQ29" s="14">
        <f>х!P29-х!AA29</f>
        <v>0.0006025810185185249</v>
      </c>
      <c r="AR29" s="14">
        <f>х!Q29-х!AA29</f>
        <v>0.0008627314814814852</v>
      </c>
      <c r="AS29" s="14">
        <f>х!R29-х!AA29</f>
        <v>0.0005690856481481432</v>
      </c>
      <c r="AT29" s="14">
        <f>х!S29-х!AA29</f>
        <v>0.0011745138888888881</v>
      </c>
      <c r="AU29" s="14">
        <f>х!T29-х!AA29</f>
        <v>0.0013940972222222237</v>
      </c>
      <c r="AV29" s="14">
        <f>х!U29-х!AA29</f>
        <v>0.0017889583333333403</v>
      </c>
      <c r="AW29" s="14"/>
      <c r="AX29" s="14">
        <f>х!W29-х!AA29</f>
        <v>0.0005747569444444489</v>
      </c>
      <c r="AY29" s="14">
        <f>х!X29-х!AA29</f>
        <v>0.000331701388888897</v>
      </c>
      <c r="AZ29" s="14">
        <f>х!Y29-х!AA29</f>
        <v>0.001269675925925931</v>
      </c>
      <c r="BA29" s="14">
        <f>х!Z29-х!AA29</f>
        <v>0.0012197685185185228</v>
      </c>
    </row>
    <row r="30" spans="2:53" s="4" customFormat="1" ht="13.5">
      <c r="B30" s="23">
        <v>26</v>
      </c>
      <c r="C30" s="12"/>
      <c r="D30" s="12">
        <v>0.0012759837962962961</v>
      </c>
      <c r="E30" s="12">
        <v>0.001297650462962963</v>
      </c>
      <c r="F30" s="12">
        <v>0.0012994791666666664</v>
      </c>
      <c r="G30" s="12">
        <v>0.0022210995370370366</v>
      </c>
      <c r="H30" s="12">
        <v>0.0012792476851851851</v>
      </c>
      <c r="I30" s="12">
        <v>0.0012744328703703702</v>
      </c>
      <c r="J30" s="12">
        <v>0.0012927314814814817</v>
      </c>
      <c r="K30" s="12"/>
      <c r="L30" s="12">
        <v>0.0013002777777777778</v>
      </c>
      <c r="M30" s="12">
        <v>0.0012790277777777778</v>
      </c>
      <c r="N30" s="12">
        <v>0.001297476851851852</v>
      </c>
      <c r="O30" s="12">
        <v>0.0012821990740740738</v>
      </c>
      <c r="P30" s="12">
        <v>0.0015586111111111113</v>
      </c>
      <c r="Q30" s="12">
        <v>0.0013261342592592593</v>
      </c>
      <c r="R30" s="12">
        <v>0.0013049189814814816</v>
      </c>
      <c r="S30" s="12">
        <v>0.0013366898148148149</v>
      </c>
      <c r="T30" s="12">
        <v>0.0013785648148148149</v>
      </c>
      <c r="U30" s="12">
        <v>0.0013469675925925925</v>
      </c>
      <c r="V30" s="12"/>
      <c r="W30" s="12">
        <v>0.0013141550925925925</v>
      </c>
      <c r="X30" s="12">
        <v>0.0013007986111111113</v>
      </c>
      <c r="Y30" s="12">
        <v>0.0013637037037037038</v>
      </c>
      <c r="Z30" s="12">
        <v>0.0013589120370370372</v>
      </c>
      <c r="AA30" s="8"/>
      <c r="AC30" s="13">
        <v>26</v>
      </c>
      <c r="AD30" s="14"/>
      <c r="AE30" s="14">
        <f>х!D30-х!AA30</f>
        <v>0</v>
      </c>
      <c r="AF30" s="14">
        <f>х!E30-х!AA30</f>
        <v>0.0003082870370370444</v>
      </c>
      <c r="AG30" s="14">
        <f>х!F30-х!AA30</f>
        <v>0.00032525462962963714</v>
      </c>
      <c r="AH30" s="14">
        <f>х!G30-х!AA30</f>
        <v>0.0014960185185185285</v>
      </c>
      <c r="AI30" s="14">
        <f>х!H30-х!AA30</f>
        <v>0.00012400462962963016</v>
      </c>
      <c r="AJ30" s="14">
        <f>х!I30-х!AA30</f>
        <v>0.00018357638888889805</v>
      </c>
      <c r="AK30" s="14">
        <f>х!J30-х!AA30</f>
        <v>0.00038799768518519434</v>
      </c>
      <c r="AL30" s="14"/>
      <c r="AM30" s="14">
        <f>х!L30-х!AA30</f>
        <v>0.0006561111111111073</v>
      </c>
      <c r="AN30" s="14">
        <f>х!M30-х!AA30</f>
        <v>0.00011160879629630582</v>
      </c>
      <c r="AO30" s="14">
        <f>х!N30-х!AA30</f>
        <v>0.0004441666666666691</v>
      </c>
      <c r="AP30" s="14">
        <f>х!O30-х!AA30</f>
        <v>0.00026666666666666505</v>
      </c>
      <c r="AQ30" s="14">
        <f>х!P30-х!AA30</f>
        <v>0.0008852083333333385</v>
      </c>
      <c r="AR30" s="14">
        <f>х!Q30-х!AA30</f>
        <v>0.0009128819444444505</v>
      </c>
      <c r="AS30" s="14">
        <f>х!R30-х!AA30</f>
        <v>0.0005980208333333306</v>
      </c>
      <c r="AT30" s="14">
        <f>х!S30-х!AA30</f>
        <v>0.0012352199074074088</v>
      </c>
      <c r="AU30" s="14">
        <f>х!T30-х!AA30</f>
        <v>0.0014966782407407411</v>
      </c>
      <c r="AV30" s="14">
        <f>х!U30-х!AA30</f>
        <v>0.0018599421296296367</v>
      </c>
      <c r="AW30" s="14"/>
      <c r="AX30" s="14">
        <f>х!W30-х!AA30</f>
        <v>0.0006129282407407455</v>
      </c>
      <c r="AY30" s="14">
        <f>х!X30-х!AA30</f>
        <v>0.0003565162037037148</v>
      </c>
      <c r="AZ30" s="14">
        <f>х!Y30-х!AA30</f>
        <v>0.0013573958333333372</v>
      </c>
      <c r="BA30" s="14">
        <f>х!Z30-х!AA30</f>
        <v>0.0013026967592592656</v>
      </c>
    </row>
    <row r="31" spans="2:53" s="4" customFormat="1" ht="13.5">
      <c r="B31" s="23">
        <v>27</v>
      </c>
      <c r="C31" s="12"/>
      <c r="D31" s="12">
        <v>0.0012885532407407407</v>
      </c>
      <c r="E31" s="12">
        <v>0.0012980555555555556</v>
      </c>
      <c r="F31" s="12">
        <v>0.001307048611111111</v>
      </c>
      <c r="G31" s="12">
        <v>0.0014741319444444444</v>
      </c>
      <c r="H31" s="12">
        <v>0.0012793287037037035</v>
      </c>
      <c r="I31" s="12">
        <v>0.0013100462962962963</v>
      </c>
      <c r="J31" s="12">
        <v>0.0012982291666666667</v>
      </c>
      <c r="K31" s="12"/>
      <c r="L31" s="12">
        <v>0.0012994328703703703</v>
      </c>
      <c r="M31" s="12">
        <v>0.001276875</v>
      </c>
      <c r="N31" s="12">
        <v>0.001291076388888889</v>
      </c>
      <c r="O31" s="12">
        <v>0.0012917939814814814</v>
      </c>
      <c r="P31" s="12">
        <v>0.0013031365740740744</v>
      </c>
      <c r="Q31" s="12">
        <v>0.0013147916666666666</v>
      </c>
      <c r="R31" s="12">
        <v>0.001304351851851852</v>
      </c>
      <c r="S31" s="12">
        <v>0.001341863425925926</v>
      </c>
      <c r="T31" s="12">
        <v>0.0013520949074074075</v>
      </c>
      <c r="U31" s="12">
        <v>0.0013581712962962963</v>
      </c>
      <c r="V31" s="12"/>
      <c r="W31" s="12">
        <v>0.0013110532407407409</v>
      </c>
      <c r="X31" s="12">
        <v>0.001301273148148148</v>
      </c>
      <c r="Y31" s="12">
        <v>0.001367824074074074</v>
      </c>
      <c r="Z31" s="12">
        <v>0.0013539467592592594</v>
      </c>
      <c r="AA31" s="8"/>
      <c r="AC31" s="13">
        <v>27</v>
      </c>
      <c r="AD31" s="14"/>
      <c r="AE31" s="14">
        <f>х!D31-х!AA31</f>
        <v>0</v>
      </c>
      <c r="AF31" s="14">
        <f>х!E31-х!AA31</f>
        <v>0.000317789351851859</v>
      </c>
      <c r="AG31" s="14">
        <f>х!F31-х!AA31</f>
        <v>0.0003437500000000107</v>
      </c>
      <c r="AH31" s="14">
        <f>х!G31-х!AA31</f>
        <v>0.0016815972222222336</v>
      </c>
      <c r="AI31" s="14">
        <f>х!H31-х!AA31</f>
        <v>0.00011478009259259514</v>
      </c>
      <c r="AJ31" s="14">
        <f>х!I31-х!AA31</f>
        <v>0.00020506944444445563</v>
      </c>
      <c r="AK31" s="14">
        <f>х!J31-х!AA31</f>
        <v>0.0003976736111111212</v>
      </c>
      <c r="AL31" s="14"/>
      <c r="AM31" s="14">
        <f>х!L31-х!AA31</f>
        <v>0.0006669907407407388</v>
      </c>
      <c r="AN31" s="14">
        <f>х!M31-х!AA31</f>
        <v>9.99305555555649E-05</v>
      </c>
      <c r="AO31" s="14">
        <f>х!N31-х!AA31</f>
        <v>0.0004466898148148199</v>
      </c>
      <c r="AP31" s="14">
        <f>х!O31-х!AA31</f>
        <v>0.0002699074074074062</v>
      </c>
      <c r="AQ31" s="14">
        <f>х!P31-х!AA31</f>
        <v>0.0008997916666666772</v>
      </c>
      <c r="AR31" s="14">
        <f>х!Q31-х!AA31</f>
        <v>0.0009391203703703818</v>
      </c>
      <c r="AS31" s="14">
        <f>х!R31-х!AA31</f>
        <v>0.0006138194444444481</v>
      </c>
      <c r="AT31" s="14">
        <f>х!S31-х!AA31</f>
        <v>0.0012885300925925963</v>
      </c>
      <c r="AU31" s="14">
        <f>х!T31-х!AA31</f>
        <v>0.0015602199074074077</v>
      </c>
      <c r="AV31" s="14">
        <f>х!U31-х!AA31</f>
        <v>0.0019295601851851973</v>
      </c>
      <c r="AW31" s="14"/>
      <c r="AX31" s="14">
        <f>х!W31-х!AA31</f>
        <v>0.0006354282407407472</v>
      </c>
      <c r="AY31" s="14">
        <f>х!X31-х!AA31</f>
        <v>0.00036923611111112226</v>
      </c>
      <c r="AZ31" s="14">
        <f>х!Y31-х!AA31</f>
        <v>0.0014366666666666764</v>
      </c>
      <c r="BA31" s="14">
        <f>х!Z31-х!AA31</f>
        <v>0.0013680902777777892</v>
      </c>
    </row>
    <row r="32" spans="2:53" s="4" customFormat="1" ht="13.5">
      <c r="B32" s="23">
        <v>28</v>
      </c>
      <c r="C32" s="12"/>
      <c r="D32" s="12">
        <v>0.0012748842592592592</v>
      </c>
      <c r="E32" s="12">
        <v>0.0012974305555555556</v>
      </c>
      <c r="F32" s="12">
        <v>0.001301597222222222</v>
      </c>
      <c r="G32" s="12">
        <v>0.0013302083333333334</v>
      </c>
      <c r="H32" s="12">
        <v>0.001284039351851852</v>
      </c>
      <c r="I32" s="12">
        <v>0.0012843402777777777</v>
      </c>
      <c r="J32" s="12">
        <v>0.0012973148148148147</v>
      </c>
      <c r="K32" s="12"/>
      <c r="L32" s="12">
        <v>0.001294722222222222</v>
      </c>
      <c r="M32" s="12">
        <v>0.0012854861111111112</v>
      </c>
      <c r="N32" s="12">
        <v>0.0012931249999999998</v>
      </c>
      <c r="O32" s="12">
        <v>0.0012933449074074073</v>
      </c>
      <c r="P32" s="12">
        <v>0.0013075925925925926</v>
      </c>
      <c r="Q32" s="12">
        <v>0.0013145833333333334</v>
      </c>
      <c r="R32" s="12">
        <v>0.0013048842592592593</v>
      </c>
      <c r="S32" s="12">
        <v>0.0013341435185185186</v>
      </c>
      <c r="T32" s="12">
        <v>0.0013606712962962962</v>
      </c>
      <c r="U32" s="12">
        <v>0.0013944675925925923</v>
      </c>
      <c r="V32" s="12"/>
      <c r="W32" s="12">
        <v>0.0013057175925925927</v>
      </c>
      <c r="X32" s="12">
        <v>0.0013077083333333335</v>
      </c>
      <c r="Y32" s="12">
        <v>0.001346388888888889</v>
      </c>
      <c r="Z32" s="12">
        <v>0.0013608564814814813</v>
      </c>
      <c r="AA32" s="8"/>
      <c r="AC32" s="13">
        <v>28</v>
      </c>
      <c r="AD32" s="14"/>
      <c r="AE32" s="14">
        <f>х!D32-х!AA32</f>
        <v>0</v>
      </c>
      <c r="AF32" s="14">
        <f>х!E32-х!AA32</f>
        <v>0.0003403356481481573</v>
      </c>
      <c r="AG32" s="14">
        <f>х!F32-х!AA32</f>
        <v>0.0003704629629629752</v>
      </c>
      <c r="AH32" s="14">
        <f>х!G32-х!AA32</f>
        <v>0.0017369212962963093</v>
      </c>
      <c r="AI32" s="14">
        <f>х!H32-х!AA32</f>
        <v>0.0001239351851851922</v>
      </c>
      <c r="AJ32" s="14">
        <f>х!I32-х!AA32</f>
        <v>0.00021452546296297365</v>
      </c>
      <c r="AK32" s="14">
        <f>х!J32-х!AA32</f>
        <v>0.000420104166666678</v>
      </c>
      <c r="AL32" s="14"/>
      <c r="AM32" s="14">
        <f>х!L32-х!AA32</f>
        <v>0.0006868287037037069</v>
      </c>
      <c r="AN32" s="14">
        <f>х!M32-х!AA32</f>
        <v>0.00011053240740741682</v>
      </c>
      <c r="AO32" s="14">
        <f>х!N32-х!AA32</f>
        <v>0.0004649305555555622</v>
      </c>
      <c r="AP32" s="14">
        <f>х!O32-х!AA32</f>
        <v>0.00028836805555555733</v>
      </c>
      <c r="AQ32" s="14">
        <f>х!P32-х!AA32</f>
        <v>0.0009325000000000097</v>
      </c>
      <c r="AR32" s="14">
        <f>х!Q32-х!AA32</f>
        <v>0.0009788194444444592</v>
      </c>
      <c r="AS32" s="14">
        <f>х!R32-х!AA32</f>
        <v>0.0006438194444444503</v>
      </c>
      <c r="AT32" s="14">
        <f>х!S32-х!AA32</f>
        <v>0.0013477893518518552</v>
      </c>
      <c r="AU32" s="14">
        <f>х!T32-х!AA32</f>
        <v>0.0016460069444444447</v>
      </c>
      <c r="AV32" s="14">
        <f>х!U32-х!AA32</f>
        <v>0.00204914351851853</v>
      </c>
      <c r="AW32" s="14"/>
      <c r="AX32" s="14">
        <f>х!W32-х!AA32</f>
        <v>0.0006662615740740813</v>
      </c>
      <c r="AY32" s="14">
        <f>х!X32-х!AA32</f>
        <v>0.00040206018518519626</v>
      </c>
      <c r="AZ32" s="14">
        <f>х!Y32-х!AA32</f>
        <v>0.0015081712962963095</v>
      </c>
      <c r="BA32" s="14">
        <f>х!Z32-х!AA32</f>
        <v>0.0014540625000000126</v>
      </c>
    </row>
    <row r="33" spans="2:53" s="4" customFormat="1" ht="13.5">
      <c r="B33" s="23">
        <v>29</v>
      </c>
      <c r="C33" s="12"/>
      <c r="D33" s="12">
        <v>0.0012684143518518517</v>
      </c>
      <c r="E33" s="12">
        <v>0.001300775462962963</v>
      </c>
      <c r="F33" s="12">
        <v>0.001297476851851852</v>
      </c>
      <c r="G33" s="12">
        <v>0.0012944907407407406</v>
      </c>
      <c r="H33" s="12">
        <v>0.0012786689814814813</v>
      </c>
      <c r="I33" s="12">
        <v>0.0012836805555555555</v>
      </c>
      <c r="J33" s="12">
        <v>0.001289050925925926</v>
      </c>
      <c r="K33" s="12"/>
      <c r="L33" s="12">
        <v>0.001299525462962963</v>
      </c>
      <c r="M33" s="12">
        <v>0.0012709143518518518</v>
      </c>
      <c r="N33" s="12">
        <v>0.0012957291666666666</v>
      </c>
      <c r="O33" s="12">
        <v>0.0012851967592592591</v>
      </c>
      <c r="P33" s="12">
        <v>0.0013010763888888887</v>
      </c>
      <c r="Q33" s="12">
        <v>0.0013102662037037035</v>
      </c>
      <c r="R33" s="12">
        <v>0.0013009259259259259</v>
      </c>
      <c r="S33" s="12">
        <v>0.0013537268518518518</v>
      </c>
      <c r="T33" s="12">
        <v>0.0013704398148148148</v>
      </c>
      <c r="U33" s="12">
        <v>0.0013594328703703704</v>
      </c>
      <c r="V33" s="12"/>
      <c r="W33" s="12">
        <v>0.001312048611111111</v>
      </c>
      <c r="X33" s="12">
        <v>0.001293391203703704</v>
      </c>
      <c r="Y33" s="12">
        <v>0.0013443055555555554</v>
      </c>
      <c r="Z33" s="12">
        <v>0.0013577199074074073</v>
      </c>
      <c r="AA33" s="8"/>
      <c r="AC33" s="13">
        <v>29</v>
      </c>
      <c r="AD33" s="14"/>
      <c r="AE33" s="14">
        <f>х!D33-х!AA33</f>
        <v>0</v>
      </c>
      <c r="AF33" s="14">
        <f>х!E33-х!AA33</f>
        <v>0.00037269675925927226</v>
      </c>
      <c r="AG33" s="14">
        <f>х!F33-х!AA33</f>
        <v>0.00039952546296297825</v>
      </c>
      <c r="AH33" s="14">
        <f>х!G33-х!AA33</f>
        <v>0.0017629976851852025</v>
      </c>
      <c r="AI33" s="14">
        <f>х!H33-х!AA33</f>
        <v>0.00013418981481482656</v>
      </c>
      <c r="AJ33" s="14">
        <f>х!I33-х!AA33</f>
        <v>0.00022979166666668022</v>
      </c>
      <c r="AK33" s="14">
        <f>х!J33-х!AA33</f>
        <v>0.0004407407407407554</v>
      </c>
      <c r="AL33" s="14"/>
      <c r="AM33" s="14">
        <f>х!L33-х!AA33</f>
        <v>0.0007179398148148206</v>
      </c>
      <c r="AN33" s="14">
        <f>х!M33-х!AA33</f>
        <v>0.00011303240740741932</v>
      </c>
      <c r="AO33" s="14">
        <f>х!N33-х!AA33</f>
        <v>0.0004922453703703825</v>
      </c>
      <c r="AP33" s="14">
        <f>х!O33-х!AA33</f>
        <v>0.0003051504629629706</v>
      </c>
      <c r="AQ33" s="14">
        <f>х!P33-х!AA33</f>
        <v>0.0009651620370370526</v>
      </c>
      <c r="AR33" s="14">
        <f>х!Q33-х!AA33</f>
        <v>0.0010206712962963146</v>
      </c>
      <c r="AS33" s="14">
        <f>х!R33-х!AA33</f>
        <v>0.0006763310185185292</v>
      </c>
      <c r="AT33" s="14">
        <f>х!S33-х!AA33</f>
        <v>0.001433101851851859</v>
      </c>
      <c r="AU33" s="14">
        <f>х!T33-х!AA33</f>
        <v>0.00174803240740741</v>
      </c>
      <c r="AV33" s="14">
        <f>х!U33-х!AA33</f>
        <v>0.002140162037037055</v>
      </c>
      <c r="AW33" s="14"/>
      <c r="AX33" s="14">
        <f>х!W33-х!AA33</f>
        <v>0.0007098958333333419</v>
      </c>
      <c r="AY33" s="14">
        <f>х!X33-х!AA33</f>
        <v>0.00042703703703705215</v>
      </c>
      <c r="AZ33" s="14">
        <f>х!Y33-х!AA33</f>
        <v>0.0015840625000000177</v>
      </c>
      <c r="BA33" s="14">
        <f>х!Z33-х!AA33</f>
        <v>0.0015433680555555704</v>
      </c>
    </row>
    <row r="34" spans="2:53" s="4" customFormat="1" ht="13.5">
      <c r="B34" s="23">
        <v>30</v>
      </c>
      <c r="C34" s="12"/>
      <c r="D34" s="12">
        <v>0.0012664583333333334</v>
      </c>
      <c r="E34" s="12">
        <v>0.0012998263888888888</v>
      </c>
      <c r="F34" s="12">
        <v>0.001300636574074074</v>
      </c>
      <c r="G34" s="12">
        <v>0.0013034837962962963</v>
      </c>
      <c r="H34" s="12">
        <v>0.0012893055555555555</v>
      </c>
      <c r="I34" s="12">
        <v>0.0012854629629629629</v>
      </c>
      <c r="J34" s="12">
        <v>0.0012987037037037038</v>
      </c>
      <c r="K34" s="12"/>
      <c r="L34" s="12">
        <v>0.0013085995370370372</v>
      </c>
      <c r="M34" s="12">
        <v>0.0012835185185185187</v>
      </c>
      <c r="N34" s="12">
        <v>0.001294988425925926</v>
      </c>
      <c r="O34" s="12">
        <v>0.0012884490740740742</v>
      </c>
      <c r="P34" s="12">
        <v>0.001301701388888889</v>
      </c>
      <c r="Q34" s="12">
        <v>0.001307476851851852</v>
      </c>
      <c r="R34" s="12">
        <v>0.0012984837962962963</v>
      </c>
      <c r="S34" s="12">
        <v>0.001333136574074074</v>
      </c>
      <c r="T34" s="12">
        <v>0.0013885763888888888</v>
      </c>
      <c r="U34" s="12">
        <v>0.001339664351851852</v>
      </c>
      <c r="V34" s="12"/>
      <c r="W34" s="12">
        <v>0.0013099421296296297</v>
      </c>
      <c r="X34" s="12">
        <v>0.0013094675925925928</v>
      </c>
      <c r="Y34" s="12">
        <v>0.001341435185185185</v>
      </c>
      <c r="Z34" s="12">
        <v>0.001354826388888889</v>
      </c>
      <c r="AA34" s="8"/>
      <c r="AC34" s="13">
        <v>30</v>
      </c>
      <c r="AD34" s="14"/>
      <c r="AE34" s="14">
        <f>х!D34-х!AA34</f>
        <v>0</v>
      </c>
      <c r="AF34" s="14">
        <f>х!E34-х!AA34</f>
        <v>0.0004060648148148313</v>
      </c>
      <c r="AG34" s="14">
        <f>х!F34-х!AA34</f>
        <v>0.00043370370370372086</v>
      </c>
      <c r="AH34" s="14">
        <f>х!G34-х!AA34</f>
        <v>0.0018000231481481652</v>
      </c>
      <c r="AI34" s="14">
        <f>х!H34-х!AA34</f>
        <v>0.00015703703703705274</v>
      </c>
      <c r="AJ34" s="14">
        <f>х!I34-х!AA34</f>
        <v>0.00024879629629630945</v>
      </c>
      <c r="AK34" s="14">
        <f>х!J34-х!AA34</f>
        <v>0.00047298611111112887</v>
      </c>
      <c r="AL34" s="14"/>
      <c r="AM34" s="14">
        <f>х!L34-х!AA34</f>
        <v>0.0007600810185185297</v>
      </c>
      <c r="AN34" s="14">
        <f>х!M34-х!AA34</f>
        <v>0.00013009259259260525</v>
      </c>
      <c r="AO34" s="14">
        <f>х!N34-х!AA34</f>
        <v>0.0005207754629629746</v>
      </c>
      <c r="AP34" s="14">
        <f>х!O34-х!AA34</f>
        <v>0.00032714120370371663</v>
      </c>
      <c r="AQ34" s="14">
        <f>х!P34-х!AA34</f>
        <v>0.00100040509259261</v>
      </c>
      <c r="AR34" s="14">
        <f>х!Q34-х!AA34</f>
        <v>0.0010616898148148382</v>
      </c>
      <c r="AS34" s="14">
        <f>х!R34-х!AA34</f>
        <v>0.0007083564814814938</v>
      </c>
      <c r="AT34" s="14">
        <f>х!S34-х!AA34</f>
        <v>0.0014997800925925994</v>
      </c>
      <c r="AU34" s="14">
        <f>х!T34-х!AA34</f>
        <v>0.0018701504629629676</v>
      </c>
      <c r="AV34" s="14">
        <f>х!U34-х!AA34</f>
        <v>0.0022133680555555743</v>
      </c>
      <c r="AW34" s="14"/>
      <c r="AX34" s="14">
        <f>х!W34-х!AA34</f>
        <v>0.0007533796296296386</v>
      </c>
      <c r="AY34" s="14">
        <f>х!X34-х!AA34</f>
        <v>0.0004700462962963156</v>
      </c>
      <c r="AZ34" s="14">
        <f>х!Y34-х!AA34</f>
        <v>0.0016590393518518681</v>
      </c>
      <c r="BA34" s="14">
        <f>х!Z34-х!AA34</f>
        <v>0.001631736111111129</v>
      </c>
    </row>
    <row r="35" spans="2:53" s="4" customFormat="1" ht="13.5">
      <c r="B35" s="23">
        <v>31</v>
      </c>
      <c r="C35" s="12"/>
      <c r="D35" s="12">
        <v>0.0012640972222222222</v>
      </c>
      <c r="E35" s="12">
        <v>0.0012984375</v>
      </c>
      <c r="F35" s="12">
        <v>0.0012926851851851853</v>
      </c>
      <c r="G35" s="12">
        <v>0.0012893634259259258</v>
      </c>
      <c r="H35" s="12">
        <v>0.0012789467592592594</v>
      </c>
      <c r="I35" s="12">
        <v>0.001276087962962963</v>
      </c>
      <c r="J35" s="12">
        <v>0.001301423611111111</v>
      </c>
      <c r="K35" s="12"/>
      <c r="L35" s="12">
        <v>0.0013056828703703702</v>
      </c>
      <c r="M35" s="12">
        <v>0.0012736458333333334</v>
      </c>
      <c r="N35" s="12">
        <v>0.001299560185185185</v>
      </c>
      <c r="O35" s="12">
        <v>0.0012900000000000001</v>
      </c>
      <c r="P35" s="12">
        <v>0.0012993865740740741</v>
      </c>
      <c r="Q35" s="12">
        <v>0.001307824074074074</v>
      </c>
      <c r="R35" s="12">
        <v>0.0012913888888888888</v>
      </c>
      <c r="S35" s="12">
        <v>0.0013451967592592593</v>
      </c>
      <c r="T35" s="12">
        <v>0.0013516782407407407</v>
      </c>
      <c r="U35" s="12">
        <v>0.0013366203703703706</v>
      </c>
      <c r="V35" s="12"/>
      <c r="W35" s="12">
        <v>0.001302511574074074</v>
      </c>
      <c r="X35" s="12">
        <v>0.0012967708333333334</v>
      </c>
      <c r="Y35" s="12">
        <v>0.0013341203703703703</v>
      </c>
      <c r="Z35" s="12">
        <v>0.0013432175925925927</v>
      </c>
      <c r="AA35" s="8"/>
      <c r="AC35" s="13">
        <v>31</v>
      </c>
      <c r="AD35" s="14"/>
      <c r="AE35" s="14">
        <f>х!D35-х!AA35</f>
        <v>0</v>
      </c>
      <c r="AF35" s="14">
        <f>х!E35-х!AA35</f>
        <v>0.0004404050925926051</v>
      </c>
      <c r="AG35" s="14">
        <f>х!F35-х!AA35</f>
        <v>0.00046229166666668375</v>
      </c>
      <c r="AH35" s="14">
        <f>х!G35-х!AA35</f>
        <v>0.0018252893518518679</v>
      </c>
      <c r="AI35" s="14">
        <f>х!H35-х!AA35</f>
        <v>0.00017188657407408992</v>
      </c>
      <c r="AJ35" s="14">
        <f>х!I35-х!AA35</f>
        <v>0.0002607870370370455</v>
      </c>
      <c r="AK35" s="14">
        <f>х!J35-х!AA35</f>
        <v>0.0005103125000000125</v>
      </c>
      <c r="AL35" s="14"/>
      <c r="AM35" s="14">
        <f>х!L35-х!AA35</f>
        <v>0.0008016666666666727</v>
      </c>
      <c r="AN35" s="14">
        <f>х!M35-х!AA35</f>
        <v>0.00013964120370371647</v>
      </c>
      <c r="AO35" s="14">
        <f>х!N35-х!AA35</f>
        <v>0.000556238425925934</v>
      </c>
      <c r="AP35" s="14">
        <f>х!O35-х!AA35</f>
        <v>0.00035304398148149063</v>
      </c>
      <c r="AQ35" s="14">
        <f>х!P35-х!AA35</f>
        <v>0.0010356944444444571</v>
      </c>
      <c r="AR35" s="14">
        <f>х!Q35-х!AA35</f>
        <v>0.001105416666666685</v>
      </c>
      <c r="AS35" s="14">
        <f>х!R35-х!AA35</f>
        <v>0.0007356481481481589</v>
      </c>
      <c r="AT35" s="14">
        <f>х!S35-х!AA35</f>
        <v>0.0015808796296296335</v>
      </c>
      <c r="AU35" s="14">
        <f>х!T35-х!AA35</f>
        <v>0.001957731481481484</v>
      </c>
      <c r="AV35" s="14">
        <f>х!U35-х!AA35</f>
        <v>0.002285891203703719</v>
      </c>
      <c r="AW35" s="14"/>
      <c r="AX35" s="14">
        <f>х!W35-х!AA35</f>
        <v>0.0007917939814814853</v>
      </c>
      <c r="AY35" s="14">
        <f>х!X35-х!AA35</f>
        <v>0.0005027199074074257</v>
      </c>
      <c r="AZ35" s="14">
        <f>х!Y35-х!AA35</f>
        <v>0.00172906250000001</v>
      </c>
      <c r="BA35" s="14">
        <f>х!Z35-х!AA35</f>
        <v>0.0017108564814814972</v>
      </c>
    </row>
    <row r="36" spans="2:53" s="4" customFormat="1" ht="13.5">
      <c r="B36" s="23">
        <v>32</v>
      </c>
      <c r="C36" s="12"/>
      <c r="D36" s="12">
        <v>0.0012623726851851854</v>
      </c>
      <c r="E36" s="12">
        <v>0.0012953009259259259</v>
      </c>
      <c r="F36" s="12">
        <v>0.0012961342592592592</v>
      </c>
      <c r="G36" s="12">
        <v>0.0013137731481481481</v>
      </c>
      <c r="H36" s="12">
        <v>0.0012661458333333333</v>
      </c>
      <c r="I36" s="12">
        <v>0.001279224537037037</v>
      </c>
      <c r="J36" s="12">
        <v>0.0012929398148148147</v>
      </c>
      <c r="K36" s="12"/>
      <c r="L36" s="12">
        <v>0.001308298611111111</v>
      </c>
      <c r="M36" s="12">
        <v>0.0012723032407407407</v>
      </c>
      <c r="N36" s="12">
        <v>0.0012867476851851853</v>
      </c>
      <c r="O36" s="12">
        <v>0.0012848726851851851</v>
      </c>
      <c r="P36" s="12">
        <v>0.0013007291666666668</v>
      </c>
      <c r="Q36" s="12">
        <v>0.0013087847222222225</v>
      </c>
      <c r="R36" s="12">
        <v>0.0012951620370370372</v>
      </c>
      <c r="S36" s="12">
        <v>0.0013418402777777777</v>
      </c>
      <c r="T36" s="12">
        <v>0.0013718055555555556</v>
      </c>
      <c r="U36" s="12">
        <v>0.0014720717592592591</v>
      </c>
      <c r="V36" s="12"/>
      <c r="W36" s="12">
        <v>0.0013125462962962962</v>
      </c>
      <c r="X36" s="12">
        <v>0.0012948958333333332</v>
      </c>
      <c r="Y36" s="12">
        <v>0.0014182175925925927</v>
      </c>
      <c r="Z36" s="12">
        <v>0.0013737268518518519</v>
      </c>
      <c r="AA36" s="8"/>
      <c r="AC36" s="13">
        <v>32</v>
      </c>
      <c r="AD36" s="14"/>
      <c r="AE36" s="14">
        <f>х!D36-х!AA36</f>
        <v>0</v>
      </c>
      <c r="AF36" s="14">
        <f>х!E36-х!AA36</f>
        <v>0.00047333333333334643</v>
      </c>
      <c r="AG36" s="14">
        <f>х!F36-х!AA36</f>
        <v>0.000496053240740757</v>
      </c>
      <c r="AH36" s="14">
        <f>х!G36-х!AA36</f>
        <v>0.0018766898148148345</v>
      </c>
      <c r="AI36" s="14">
        <f>х!H36-х!AA36</f>
        <v>0.00017565972222224197</v>
      </c>
      <c r="AJ36" s="14">
        <f>х!I36-х!AA36</f>
        <v>0.0002776388888888967</v>
      </c>
      <c r="AK36" s="14">
        <f>х!J36-х!AA36</f>
        <v>0.0005408796296296411</v>
      </c>
      <c r="AL36" s="14"/>
      <c r="AM36" s="14">
        <f>х!L36-х!AA36</f>
        <v>0.0008475925925926012</v>
      </c>
      <c r="AN36" s="14">
        <f>х!M36-х!AA36</f>
        <v>0.00014957175925927463</v>
      </c>
      <c r="AO36" s="14">
        <f>х!N36-х!AA36</f>
        <v>0.0005806134259259341</v>
      </c>
      <c r="AP36" s="14">
        <f>х!O36-х!AA36</f>
        <v>0.0003755439814814923</v>
      </c>
      <c r="AQ36" s="14">
        <f>х!P36-х!AA36</f>
        <v>0.00107405092592594</v>
      </c>
      <c r="AR36" s="14">
        <f>х!Q36-х!AA36</f>
        <v>0.0011518287037037209</v>
      </c>
      <c r="AS36" s="14">
        <f>х!R36-х!AA36</f>
        <v>0.0007684375000000104</v>
      </c>
      <c r="AT36" s="14">
        <f>х!S36-х!AA36</f>
        <v>0.0016603472222222262</v>
      </c>
      <c r="AU36" s="14">
        <f>х!T36-х!AA36</f>
        <v>0.0020671643518518565</v>
      </c>
      <c r="AV36" s="14">
        <f>х!U36-х!AA36</f>
        <v>0.0024955902777777927</v>
      </c>
      <c r="AW36" s="14"/>
      <c r="AX36" s="14">
        <f>х!W36-х!AA36</f>
        <v>0.000841967592592599</v>
      </c>
      <c r="AY36" s="14">
        <f>х!X36-х!AA36</f>
        <v>0.0005352430555555718</v>
      </c>
      <c r="AZ36" s="14">
        <f>х!Y36-х!AA36</f>
        <v>0.0018849074074074185</v>
      </c>
      <c r="BA36" s="14">
        <f>х!Z36-х!AA36</f>
        <v>0.0018222106481481648</v>
      </c>
    </row>
    <row r="37" spans="2:53" s="4" customFormat="1" ht="13.5">
      <c r="B37" s="23">
        <v>33</v>
      </c>
      <c r="C37" s="12"/>
      <c r="D37" s="12">
        <v>0.001279837962962963</v>
      </c>
      <c r="E37" s="12">
        <v>0.0013259953703703704</v>
      </c>
      <c r="F37" s="12">
        <v>0.0013343171296296295</v>
      </c>
      <c r="G37" s="12">
        <v>0.0014598842592592595</v>
      </c>
      <c r="H37" s="12">
        <v>0.0012800347222222221</v>
      </c>
      <c r="I37" s="12">
        <v>0.0012777314814814815</v>
      </c>
      <c r="J37" s="12">
        <v>0.001310324074074074</v>
      </c>
      <c r="K37" s="12"/>
      <c r="L37" s="12">
        <v>0.0013567245370370371</v>
      </c>
      <c r="M37" s="12">
        <v>0.001278287037037037</v>
      </c>
      <c r="N37" s="12">
        <v>0.0013053935185185184</v>
      </c>
      <c r="O37" s="12">
        <v>0.0012950925925925927</v>
      </c>
      <c r="P37" s="12">
        <v>0.0013656249999999999</v>
      </c>
      <c r="Q37" s="12">
        <v>0.0014149189814814814</v>
      </c>
      <c r="R37" s="12">
        <v>0.0013125115740740742</v>
      </c>
      <c r="S37" s="12">
        <v>0.0015583217592592593</v>
      </c>
      <c r="T37" s="12">
        <v>0.0015909953703703704</v>
      </c>
      <c r="U37" s="12">
        <v>0.0017188194444444445</v>
      </c>
      <c r="V37" s="12"/>
      <c r="W37" s="12">
        <v>0.0013532291666666666</v>
      </c>
      <c r="X37" s="12">
        <v>0.0013090625000000001</v>
      </c>
      <c r="Y37" s="12">
        <v>0.0016972337962962963</v>
      </c>
      <c r="Z37" s="12">
        <v>0.0016177893518518518</v>
      </c>
      <c r="AA37" s="8"/>
      <c r="AC37" s="13">
        <v>33</v>
      </c>
      <c r="AD37" s="14"/>
      <c r="AE37" s="14">
        <f>х!D37-х!AA37</f>
        <v>0</v>
      </c>
      <c r="AF37" s="14">
        <f>х!E37-х!AA37</f>
        <v>0.0005194907407407509</v>
      </c>
      <c r="AG37" s="14">
        <f>х!F37-х!AA37</f>
        <v>0.0005505324074074197</v>
      </c>
      <c r="AH37" s="14">
        <f>х!G37-х!AA37</f>
        <v>0.0020567361111111307</v>
      </c>
      <c r="AI37" s="14">
        <f>х!H37-х!AA37</f>
        <v>0.00017585648148149557</v>
      </c>
      <c r="AJ37" s="14">
        <f>х!I37-х!AA37</f>
        <v>0.0002755324074074153</v>
      </c>
      <c r="AK37" s="14">
        <f>х!J37-х!AA37</f>
        <v>0.0005713657407407507</v>
      </c>
      <c r="AL37" s="14"/>
      <c r="AM37" s="14">
        <f>х!L37-х!AA37</f>
        <v>0.0009244791666666724</v>
      </c>
      <c r="AN37" s="14">
        <f>х!M37-х!AA37</f>
        <v>0.00014802083333334548</v>
      </c>
      <c r="AO37" s="14">
        <f>х!N37-х!AA37</f>
        <v>0.0006061689814814905</v>
      </c>
      <c r="AP37" s="14">
        <f>х!O37-х!AA37</f>
        <v>0.0003907986111111178</v>
      </c>
      <c r="AQ37" s="14">
        <f>х!P37-х!AA37</f>
        <v>0.001159837962962977</v>
      </c>
      <c r="AR37" s="14">
        <f>х!Q37-х!AA37</f>
        <v>0.0012869097222222362</v>
      </c>
      <c r="AS37" s="14">
        <f>х!R37-х!AA37</f>
        <v>0.0008011111111111205</v>
      </c>
      <c r="AT37" s="14">
        <f>х!S37-х!AA37</f>
        <v>0.001938831018518522</v>
      </c>
      <c r="AU37" s="14">
        <f>х!T37-х!AA37</f>
        <v>0.0023783217592592623</v>
      </c>
      <c r="AV37" s="14">
        <f>х!U37-х!AA37</f>
        <v>0.0029345717592592704</v>
      </c>
      <c r="AW37" s="14"/>
      <c r="AX37" s="14">
        <f>х!W37-х!AA37</f>
        <v>0.0009153587962962978</v>
      </c>
      <c r="AY37" s="14">
        <f>х!X37-х!AA37</f>
        <v>0.000564467592592606</v>
      </c>
      <c r="AZ37" s="14">
        <f>х!Y37-х!AA37</f>
        <v>0.0023023032407407523</v>
      </c>
      <c r="BA37" s="14">
        <f>х!Z37-х!AA37</f>
        <v>0.002160162037037054</v>
      </c>
    </row>
    <row r="38" spans="2:53" s="4" customFormat="1" ht="13.5">
      <c r="B38" s="23">
        <v>34</v>
      </c>
      <c r="C38" s="12"/>
      <c r="D38" s="12">
        <v>0.0013889930555555556</v>
      </c>
      <c r="E38" s="12">
        <v>0.0014701736111111111</v>
      </c>
      <c r="F38" s="12">
        <v>0.001504398148148148</v>
      </c>
      <c r="G38" s="12">
        <v>0.0016156481481481482</v>
      </c>
      <c r="H38" s="12">
        <v>0.0013702314814814812</v>
      </c>
      <c r="I38" s="12">
        <v>0.0013645254629629632</v>
      </c>
      <c r="J38" s="12">
        <v>0.0014781481481481484</v>
      </c>
      <c r="K38" s="12"/>
      <c r="L38" s="12">
        <v>0.0014234027777777778</v>
      </c>
      <c r="M38" s="12">
        <v>0.0013694097222222224</v>
      </c>
      <c r="N38" s="12">
        <v>0.0015071875</v>
      </c>
      <c r="O38" s="12">
        <v>0.0015163194444444445</v>
      </c>
      <c r="P38" s="12">
        <v>0.001510949074074074</v>
      </c>
      <c r="Q38" s="12">
        <v>0.0016166666666666664</v>
      </c>
      <c r="R38" s="12">
        <v>0.0015100231481481484</v>
      </c>
      <c r="S38" s="12">
        <v>0.001740150462962963</v>
      </c>
      <c r="T38" s="12">
        <v>0.0016821527777777779</v>
      </c>
      <c r="U38" s="12">
        <v>0.0015307638888888888</v>
      </c>
      <c r="V38" s="12"/>
      <c r="W38" s="12">
        <v>0.0014789930555555554</v>
      </c>
      <c r="X38" s="12">
        <v>0.0014360532407407406</v>
      </c>
      <c r="Y38" s="12">
        <v>0.0015718518518518518</v>
      </c>
      <c r="Z38" s="12">
        <v>0.0017285069444444442</v>
      </c>
      <c r="AA38" s="8"/>
      <c r="AC38" s="13">
        <v>34</v>
      </c>
      <c r="AD38" s="14"/>
      <c r="AE38" s="14">
        <f>х!D38-х!AA38</f>
        <v>0</v>
      </c>
      <c r="AF38" s="14">
        <f>х!E38-х!AA38</f>
        <v>0.000600671296296304</v>
      </c>
      <c r="AG38" s="14">
        <f>х!F38-х!AA38</f>
        <v>0.000665937500000012</v>
      </c>
      <c r="AH38" s="14">
        <f>х!G38-х!AA38</f>
        <v>0.0022833912037037232</v>
      </c>
      <c r="AI38" s="14">
        <f>х!H38-х!AA38</f>
        <v>0.00015709490740741655</v>
      </c>
      <c r="AJ38" s="14">
        <f>х!I38-х!AA38</f>
        <v>0.000251064814814822</v>
      </c>
      <c r="AK38" s="14">
        <f>х!J38-х!AA38</f>
        <v>0.0006605208333333376</v>
      </c>
      <c r="AL38" s="14"/>
      <c r="AM38" s="14">
        <f>х!L38-х!AA38</f>
        <v>0.0009588888888888911</v>
      </c>
      <c r="AN38" s="14">
        <f>х!M38-х!AA38</f>
        <v>0.00012843750000000875</v>
      </c>
      <c r="AO38" s="14">
        <f>х!N38-х!AA38</f>
        <v>0.0007243634259259321</v>
      </c>
      <c r="AP38" s="14">
        <f>х!O38-х!AA38</f>
        <v>0.0005181250000000012</v>
      </c>
      <c r="AQ38" s="14">
        <f>х!P38-х!AA38</f>
        <v>0.0012817939814814897</v>
      </c>
      <c r="AR38" s="14">
        <f>х!Q38-х!AA38</f>
        <v>0.001514583333333347</v>
      </c>
      <c r="AS38" s="14">
        <f>х!R38-х!AA38</f>
        <v>0.000922141203703708</v>
      </c>
      <c r="AT38" s="14">
        <f>х!S38-х!AA38</f>
        <v>0.0022899884259259262</v>
      </c>
      <c r="AU38" s="14">
        <f>х!T38-х!AA38</f>
        <v>0.002671481481481483</v>
      </c>
      <c r="AV38" s="14">
        <f>х!U38-х!AA38</f>
        <v>0.0030763425925926027</v>
      </c>
      <c r="AW38" s="14"/>
      <c r="AX38" s="14">
        <f>х!W38-х!AA38</f>
        <v>0.0010053587962962976</v>
      </c>
      <c r="AY38" s="14">
        <f>х!X38-х!AA38</f>
        <v>0.0006115277777777872</v>
      </c>
      <c r="AZ38" s="14">
        <f>х!Y38-х!AA38</f>
        <v>0.002485162037037046</v>
      </c>
      <c r="BA38" s="14">
        <f>х!Z38-х!AA38</f>
        <v>0.00249967592592594</v>
      </c>
    </row>
    <row r="39" spans="2:53" s="4" customFormat="1" ht="13.5">
      <c r="B39" s="23">
        <v>35</v>
      </c>
      <c r="C39" s="12"/>
      <c r="D39" s="12">
        <v>0.0017019097222222225</v>
      </c>
      <c r="E39" s="12">
        <v>0.0015971296296296296</v>
      </c>
      <c r="F39" s="12">
        <v>0.0016474305555555556</v>
      </c>
      <c r="G39" s="12">
        <v>0.0014614930555555555</v>
      </c>
      <c r="H39" s="12">
        <v>0.0016111805555555556</v>
      </c>
      <c r="I39" s="12">
        <v>0.0016420254629629632</v>
      </c>
      <c r="J39" s="12">
        <v>0.0016027314814814812</v>
      </c>
      <c r="K39" s="12"/>
      <c r="L39" s="12">
        <v>0.0017527199074074075</v>
      </c>
      <c r="M39" s="12">
        <v>0.0016129166666666668</v>
      </c>
      <c r="N39" s="12">
        <v>0.0016348032407407407</v>
      </c>
      <c r="O39" s="12">
        <v>0.001611388888888889</v>
      </c>
      <c r="P39" s="12">
        <v>0.001573275462962963</v>
      </c>
      <c r="Q39" s="12">
        <v>0.0014222337962962964</v>
      </c>
      <c r="R39" s="12">
        <v>0.0016021875</v>
      </c>
      <c r="S39" s="12">
        <v>0.0015089699074074074</v>
      </c>
      <c r="T39" s="12">
        <v>0.0014899884259259259</v>
      </c>
      <c r="U39" s="12">
        <v>0.0015531944444444445</v>
      </c>
      <c r="V39" s="12"/>
      <c r="W39" s="12">
        <v>0.0015947916666666664</v>
      </c>
      <c r="X39" s="12">
        <v>0.0016038310185185185</v>
      </c>
      <c r="Y39" s="12">
        <v>0.0016052430555555557</v>
      </c>
      <c r="Z39" s="12">
        <v>0.001505486111111111</v>
      </c>
      <c r="AA39" s="8"/>
      <c r="AC39" s="13">
        <v>35</v>
      </c>
      <c r="AD39" s="14"/>
      <c r="AE39" s="14">
        <f>х!D39-х!AA39</f>
        <v>0</v>
      </c>
      <c r="AF39" s="14">
        <f>х!E39-х!AA39</f>
        <v>0.0004958912037037119</v>
      </c>
      <c r="AG39" s="14">
        <f>х!F39-х!AA39</f>
        <v>0.0006114583333333493</v>
      </c>
      <c r="AH39" s="14">
        <f>х!G39-х!AA39</f>
        <v>0.0020429745370370567</v>
      </c>
      <c r="AI39" s="14">
        <f>х!H39-х!AA39</f>
        <v>6.636574074075224E-05</v>
      </c>
      <c r="AJ39" s="14">
        <f>х!I39-х!AA39</f>
        <v>0.00019118055555556596</v>
      </c>
      <c r="AK39" s="14">
        <f>х!J39-х!AA39</f>
        <v>0.0005613425925925994</v>
      </c>
      <c r="AL39" s="14"/>
      <c r="AM39" s="14">
        <f>х!L39-х!AA39</f>
        <v>0.001009699074074076</v>
      </c>
      <c r="AN39" s="14">
        <f>х!M39-х!AA39</f>
        <v>3.944444444445305E-05</v>
      </c>
      <c r="AO39" s="14">
        <f>х!N39-х!AA39</f>
        <v>0.0006572569444444551</v>
      </c>
      <c r="AP39" s="14">
        <f>х!O39-х!AA39</f>
        <v>0.0004276041666666716</v>
      </c>
      <c r="AQ39" s="14">
        <f>х!P39-х!AA39</f>
        <v>0.0011531597222222342</v>
      </c>
      <c r="AR39" s="14">
        <f>х!Q39-х!AA39</f>
        <v>0.0012349074074074207</v>
      </c>
      <c r="AS39" s="14">
        <f>х!R39-х!AA39</f>
        <v>0.0008224189814814847</v>
      </c>
      <c r="AT39" s="14">
        <f>х!S39-х!AA39</f>
        <v>0.0020970486111111103</v>
      </c>
      <c r="AU39" s="14">
        <f>х!T39-х!AA39</f>
        <v>0.002459560185185186</v>
      </c>
      <c r="AV39" s="14">
        <f>х!U39-х!AA39</f>
        <v>0.002927627314814829</v>
      </c>
      <c r="AW39" s="14"/>
      <c r="AX39" s="14">
        <f>х!W39-х!AA39</f>
        <v>0.0008982407407407411</v>
      </c>
      <c r="AY39" s="14">
        <f>х!X39-х!AA39</f>
        <v>0.0005134490740740863</v>
      </c>
      <c r="AZ39" s="14">
        <f>х!Y39-х!AA39</f>
        <v>0.0023884953703703776</v>
      </c>
      <c r="BA39" s="14">
        <f>х!Z39-х!AA39</f>
        <v>0.0023032523148148326</v>
      </c>
    </row>
    <row r="40" spans="2:53" s="4" customFormat="1" ht="13.5">
      <c r="B40" s="23">
        <v>36</v>
      </c>
      <c r="C40" s="12"/>
      <c r="D40" s="12">
        <v>0.001596863425925926</v>
      </c>
      <c r="E40" s="12">
        <v>0.001407986111111111</v>
      </c>
      <c r="F40" s="12">
        <v>0.0014466435185185183</v>
      </c>
      <c r="G40" s="12">
        <v>0.0015958796296296296</v>
      </c>
      <c r="H40" s="12">
        <v>0.0015629050925925925</v>
      </c>
      <c r="I40" s="12">
        <v>0.0015677314814814816</v>
      </c>
      <c r="J40" s="12">
        <v>0.0013985416666666666</v>
      </c>
      <c r="K40" s="12"/>
      <c r="L40" s="12">
        <v>0.0015626967592592593</v>
      </c>
      <c r="M40" s="12">
        <v>0.0016414814814814814</v>
      </c>
      <c r="N40" s="12">
        <v>0.0014237384259259262</v>
      </c>
      <c r="O40" s="12">
        <v>0.0014170949074074075</v>
      </c>
      <c r="P40" s="12">
        <v>0.001425763888888889</v>
      </c>
      <c r="Q40" s="12">
        <v>0.0014357175925925926</v>
      </c>
      <c r="R40" s="12">
        <v>0.0014506250000000003</v>
      </c>
      <c r="S40" s="12">
        <v>0.0015089467592592594</v>
      </c>
      <c r="T40" s="12">
        <v>0.0015093055555555556</v>
      </c>
      <c r="U40" s="12">
        <v>0.0017447222222222222</v>
      </c>
      <c r="V40" s="12"/>
      <c r="W40" s="12">
        <v>0.001438125</v>
      </c>
      <c r="X40" s="12">
        <v>0.0014038078703703704</v>
      </c>
      <c r="Y40" s="12">
        <v>0.001579363425925926</v>
      </c>
      <c r="Z40" s="12">
        <v>0.0015129050925925926</v>
      </c>
      <c r="AA40" s="8"/>
      <c r="AC40" s="13">
        <v>36</v>
      </c>
      <c r="AD40" s="14"/>
      <c r="AE40" s="14">
        <f>х!D40-х!AA40</f>
        <v>0</v>
      </c>
      <c r="AF40" s="14">
        <f>х!E40-х!AA40</f>
        <v>0.0003070138888889018</v>
      </c>
      <c r="AG40" s="14">
        <f>х!F40-х!AA40</f>
        <v>0.00046123842592594305</v>
      </c>
      <c r="AH40" s="14">
        <f>х!G40-х!AA40</f>
        <v>0.002041990740740761</v>
      </c>
      <c r="AI40" s="14">
        <f>х!H40-х!AA40</f>
        <v>3.240740740741849E-05</v>
      </c>
      <c r="AJ40" s="14">
        <f>х!I40-х!AA40</f>
        <v>0.00016204861111112495</v>
      </c>
      <c r="AK40" s="14">
        <f>х!J40-х!AA40</f>
        <v>0.0003630208333333454</v>
      </c>
      <c r="AL40" s="14"/>
      <c r="AM40" s="14">
        <f>х!L40-х!AA40</f>
        <v>0.0009755324074074145</v>
      </c>
      <c r="AN40" s="14">
        <f>х!M40-х!AA40</f>
        <v>8.406250000000948E-05</v>
      </c>
      <c r="AO40" s="14">
        <f>х!N40-х!AA40</f>
        <v>0.0004841319444444589</v>
      </c>
      <c r="AP40" s="14">
        <f>х!O40-х!AA40</f>
        <v>0.000247835648148155</v>
      </c>
      <c r="AQ40" s="14">
        <f>х!P40-х!AA40</f>
        <v>0.0009820601851852004</v>
      </c>
      <c r="AR40" s="14">
        <f>х!Q40-х!AA40</f>
        <v>0.0010737615740740933</v>
      </c>
      <c r="AS40" s="14">
        <f>х!R40-х!AA40</f>
        <v>0.0006761805555555583</v>
      </c>
      <c r="AT40" s="14">
        <f>х!S40-х!AA40</f>
        <v>0.0020091319444444436</v>
      </c>
      <c r="AU40" s="14">
        <f>х!T40-х!AA40</f>
        <v>0.002372002314814818</v>
      </c>
      <c r="AV40" s="14">
        <f>х!U40-х!AA40</f>
        <v>0.0030754861111111295</v>
      </c>
      <c r="AW40" s="14"/>
      <c r="AX40" s="14">
        <f>х!W40-х!AA40</f>
        <v>0.0007395023148148161</v>
      </c>
      <c r="AY40" s="14">
        <f>х!X40-х!AA40</f>
        <v>0.0003203935185185358</v>
      </c>
      <c r="AZ40" s="14">
        <f>х!Y40-х!AA40</f>
        <v>0.002370995370370381</v>
      </c>
      <c r="BA40" s="14">
        <f>х!Z40-х!AA40</f>
        <v>0.0022192939814815044</v>
      </c>
    </row>
    <row r="41" spans="2:53" s="4" customFormat="1" ht="13.5">
      <c r="B41" s="23">
        <v>37</v>
      </c>
      <c r="C41" s="12"/>
      <c r="D41" s="12">
        <v>0.001382013888888889</v>
      </c>
      <c r="E41" s="12">
        <v>0.001422465277777778</v>
      </c>
      <c r="F41" s="12">
        <v>0.0014313194444444445</v>
      </c>
      <c r="G41" s="12">
        <v>0.0016835185185185184</v>
      </c>
      <c r="H41" s="12">
        <v>0.0013989467592592593</v>
      </c>
      <c r="I41" s="12">
        <v>0.0013872337962962961</v>
      </c>
      <c r="J41" s="12">
        <v>0.0014056018518518517</v>
      </c>
      <c r="K41" s="12"/>
      <c r="L41" s="12">
        <v>0.001751736111111111</v>
      </c>
      <c r="M41" s="12">
        <v>0.001392627314814815</v>
      </c>
      <c r="N41" s="12">
        <v>0.0014305092592592592</v>
      </c>
      <c r="O41" s="12">
        <v>0.0014093287037037037</v>
      </c>
      <c r="P41" s="12">
        <v>0.0014971875</v>
      </c>
      <c r="Q41" s="12">
        <v>0.0015383564814814815</v>
      </c>
      <c r="R41" s="12">
        <v>0.0014344675925925929</v>
      </c>
      <c r="S41" s="12">
        <v>0.0015939699074074074</v>
      </c>
      <c r="T41" s="12">
        <v>0.0016257291666666668</v>
      </c>
      <c r="U41" s="12">
        <v>0.0020618171296296296</v>
      </c>
      <c r="V41" s="12"/>
      <c r="W41" s="12">
        <v>0.001427511574074074</v>
      </c>
      <c r="X41" s="12">
        <v>0.001418310185185185</v>
      </c>
      <c r="Y41" s="12">
        <v>0.0016541782407407408</v>
      </c>
      <c r="Z41" s="12">
        <v>0.0015564351851851852</v>
      </c>
      <c r="AA41" s="8"/>
      <c r="AC41" s="13">
        <v>37</v>
      </c>
      <c r="AD41" s="14"/>
      <c r="AE41" s="14">
        <f>х!D41-х!AA41</f>
        <v>0</v>
      </c>
      <c r="AF41" s="14">
        <f>х!E41-х!AA41</f>
        <v>0.000347465277777792</v>
      </c>
      <c r="AG41" s="14">
        <f>х!F41-х!AA41</f>
        <v>0.0005105439814815024</v>
      </c>
      <c r="AH41" s="14">
        <f>х!G41-х!AA41</f>
        <v>0.002343495370370395</v>
      </c>
      <c r="AI41" s="14">
        <f>х!H41-х!AA41</f>
        <v>4.9340277777788766E-05</v>
      </c>
      <c r="AJ41" s="14">
        <f>х!I41-х!AA41</f>
        <v>0.00016726851851853186</v>
      </c>
      <c r="AK41" s="14">
        <f>х!J41-х!AA41</f>
        <v>0.00038660879629631023</v>
      </c>
      <c r="AL41" s="14"/>
      <c r="AM41" s="14">
        <f>х!L41-х!AA41</f>
        <v>0.0013452546296296372</v>
      </c>
      <c r="AN41" s="14">
        <f>х!M41-х!AA41</f>
        <v>9.467592592593554E-05</v>
      </c>
      <c r="AO41" s="14">
        <f>х!N41-х!AA41</f>
        <v>0.0005326273148148278</v>
      </c>
      <c r="AP41" s="14">
        <f>х!O41-х!AA41</f>
        <v>0.00027515046296296836</v>
      </c>
      <c r="AQ41" s="14">
        <f>х!P41-х!AA41</f>
        <v>0.0010972337962963097</v>
      </c>
      <c r="AR41" s="14">
        <f>х!Q41-х!AA41</f>
        <v>0.00123010416666669</v>
      </c>
      <c r="AS41" s="14">
        <f>х!R41-х!AA41</f>
        <v>0.0007286342592592657</v>
      </c>
      <c r="AT41" s="14">
        <f>х!S41-х!AA41</f>
        <v>0.002221087962962963</v>
      </c>
      <c r="AU41" s="14">
        <f>х!T41-х!AA41</f>
        <v>0.0026157175925925966</v>
      </c>
      <c r="AV41" s="14">
        <f>х!U41-х!AA41</f>
        <v>0.003755289351851869</v>
      </c>
      <c r="AW41" s="14"/>
      <c r="AX41" s="14">
        <f>х!W41-х!AA41</f>
        <v>0.000785000000000001</v>
      </c>
      <c r="AY41" s="14">
        <f>х!X41-х!AA41</f>
        <v>0.00035668981481483397</v>
      </c>
      <c r="AZ41" s="14">
        <f>х!Y41-х!AA41</f>
        <v>0.0026431597222222325</v>
      </c>
      <c r="BA41" s="14">
        <f>х!Z41-х!AA41</f>
        <v>0.0023937152777778054</v>
      </c>
    </row>
    <row r="42" spans="2:53" s="4" customFormat="1" ht="13.5">
      <c r="B42" s="23">
        <v>38</v>
      </c>
      <c r="C42" s="12"/>
      <c r="D42" s="12">
        <v>0.001474872685185185</v>
      </c>
      <c r="E42" s="12">
        <v>0.001502627314814815</v>
      </c>
      <c r="F42" s="12">
        <v>0.0015285648148148148</v>
      </c>
      <c r="G42" s="12">
        <v>0.0015488310185185186</v>
      </c>
      <c r="H42" s="12">
        <v>0.0014834375000000002</v>
      </c>
      <c r="I42" s="12">
        <v>0.0015387731481481483</v>
      </c>
      <c r="J42" s="12"/>
      <c r="K42" s="12"/>
      <c r="L42" s="12">
        <v>0.0023958449074074073</v>
      </c>
      <c r="M42" s="12">
        <v>0.0014780439814814814</v>
      </c>
      <c r="N42" s="12">
        <v>0.0015425810185185184</v>
      </c>
      <c r="O42" s="12">
        <v>0.001516724537037037</v>
      </c>
      <c r="P42" s="12">
        <v>0.0018223379629629629</v>
      </c>
      <c r="Q42" s="12">
        <v>0.0016936574074074074</v>
      </c>
      <c r="R42" s="12">
        <v>0.0015259143518518519</v>
      </c>
      <c r="S42" s="12">
        <v>0.0016435185185185183</v>
      </c>
      <c r="T42" s="12">
        <v>0.0015297800925925928</v>
      </c>
      <c r="U42" s="12">
        <v>0.002184560185185185</v>
      </c>
      <c r="V42" s="12"/>
      <c r="W42" s="12">
        <v>0.0015589930555555554</v>
      </c>
      <c r="X42" s="12">
        <v>0.0015051157407407407</v>
      </c>
      <c r="Y42" s="12">
        <v>0.0015497685185185182</v>
      </c>
      <c r="Z42" s="12">
        <v>0.001563587962962963</v>
      </c>
      <c r="AA42" s="8"/>
      <c r="AC42" s="13">
        <v>38</v>
      </c>
      <c r="AD42" s="14"/>
      <c r="AE42" s="14">
        <f>х!D42-х!AA42</f>
        <v>0</v>
      </c>
      <c r="AF42" s="14">
        <f>х!E42-х!AA42</f>
        <v>0.0003752199074074161</v>
      </c>
      <c r="AG42" s="14">
        <f>х!F42-х!AA42</f>
        <v>0.0005642361111111299</v>
      </c>
      <c r="AH42" s="14">
        <f>х!G42-х!AA42</f>
        <v>0.002417453703703727</v>
      </c>
      <c r="AI42" s="14">
        <f>х!H42-х!AA42</f>
        <v>5.790509259259724E-05</v>
      </c>
      <c r="AJ42" s="14">
        <f>х!I42-х!AA42</f>
        <v>0.00023116898148149018</v>
      </c>
      <c r="AK42" s="14"/>
      <c r="AL42" s="14"/>
      <c r="AM42" s="14">
        <f>х!L42-х!AA42</f>
        <v>0.002266226851851856</v>
      </c>
      <c r="AN42" s="14">
        <f>х!M42-х!AA42</f>
        <v>9.78472222222318E-05</v>
      </c>
      <c r="AO42" s="14">
        <f>х!N42-х!AA42</f>
        <v>0.0006003356481481606</v>
      </c>
      <c r="AP42" s="14">
        <f>х!O42-х!AA42</f>
        <v>0.00031700231481481683</v>
      </c>
      <c r="AQ42" s="14">
        <f>х!P42-х!AA42</f>
        <v>0.0014446990740740809</v>
      </c>
      <c r="AR42" s="14">
        <f>х!Q42-х!AA42</f>
        <v>0.0014488888888889093</v>
      </c>
      <c r="AS42" s="14">
        <f>х!R42-х!AA42</f>
        <v>0.0007796759259259267</v>
      </c>
      <c r="AT42" s="14">
        <f>х!S42-х!AA42</f>
        <v>0.002389733796296291</v>
      </c>
      <c r="AU42" s="14">
        <f>х!T42-х!AA42</f>
        <v>0.002670625000000003</v>
      </c>
      <c r="AV42" s="14">
        <f>х!U42-х!AA42</f>
        <v>0.004464976851851862</v>
      </c>
      <c r="AW42" s="14"/>
      <c r="AX42" s="14">
        <f>х!W42-х!AA42</f>
        <v>0.0008691203703703673</v>
      </c>
      <c r="AY42" s="14">
        <f>х!X42-х!AA42</f>
        <v>0.00038693287037038643</v>
      </c>
      <c r="AZ42" s="14">
        <f>х!Y42-х!AA42</f>
        <v>0.002718055555555564</v>
      </c>
      <c r="BA42" s="14">
        <f>х!Z42-х!AA42</f>
        <v>0.0024824305555555815</v>
      </c>
    </row>
    <row r="43" spans="2:53" s="4" customFormat="1" ht="13.5">
      <c r="B43" s="23">
        <v>39</v>
      </c>
      <c r="C43" s="12"/>
      <c r="D43" s="12">
        <v>0.002241087962962963</v>
      </c>
      <c r="E43" s="12">
        <v>0.0019365277777777781</v>
      </c>
      <c r="F43" s="12">
        <v>0.0017715972222222221</v>
      </c>
      <c r="G43" s="12">
        <v>0.0021074768518518517</v>
      </c>
      <c r="H43" s="12">
        <v>0.002189027777777778</v>
      </c>
      <c r="I43" s="12">
        <v>0.0020556712962962963</v>
      </c>
      <c r="J43" s="12"/>
      <c r="K43" s="12"/>
      <c r="L43" s="12">
        <v>0.002191886574074074</v>
      </c>
      <c r="M43" s="12">
        <v>0.002157013888888889</v>
      </c>
      <c r="N43" s="12">
        <v>0.0017616898148148149</v>
      </c>
      <c r="O43" s="12">
        <v>0.0019837037037037037</v>
      </c>
      <c r="P43" s="12">
        <v>0.0014976273148148147</v>
      </c>
      <c r="Q43" s="12">
        <v>0.0015004166666666666</v>
      </c>
      <c r="R43" s="12">
        <v>0.0015932291666666666</v>
      </c>
      <c r="S43" s="12">
        <v>0.002129965277777778</v>
      </c>
      <c r="T43" s="12">
        <v>0.0018821296296296296</v>
      </c>
      <c r="U43" s="12">
        <v>0.0015876967592592594</v>
      </c>
      <c r="V43" s="12"/>
      <c r="W43" s="12">
        <v>0.0016330208333333333</v>
      </c>
      <c r="X43" s="12">
        <v>0.001931099537037037</v>
      </c>
      <c r="Y43" s="12">
        <v>0.001840659722222222</v>
      </c>
      <c r="Z43" s="12">
        <v>0.002056388888888889</v>
      </c>
      <c r="AA43" s="8"/>
      <c r="AC43" s="13">
        <v>39</v>
      </c>
      <c r="AD43" s="14"/>
      <c r="AE43" s="14">
        <f>х!D43-х!AA43</f>
        <v>0</v>
      </c>
      <c r="AF43" s="14">
        <f>х!E43-х!AA43</f>
        <v>7.06597222222341E-05</v>
      </c>
      <c r="AG43" s="14">
        <f>х!F43-х!AA43</f>
        <v>9.474537037038738E-05</v>
      </c>
      <c r="AH43" s="14">
        <f>х!G43-х!AA43</f>
        <v>0.002283842592592615</v>
      </c>
      <c r="AI43" s="14">
        <f>х!H43-х!AA43</f>
        <v>5.844907407411004E-06</v>
      </c>
      <c r="AJ43" s="14">
        <f>х!I43-х!AA43</f>
        <v>4.5752314814823114E-05</v>
      </c>
      <c r="AK43" s="14"/>
      <c r="AL43" s="14"/>
      <c r="AM43" s="14">
        <f>х!L43-х!AA43</f>
        <v>0.002217025462962971</v>
      </c>
      <c r="AN43" s="14">
        <f>х!M43-х!AA43</f>
        <v>1.3773148148155112E-05</v>
      </c>
      <c r="AO43" s="14">
        <f>х!N43-х!AA43</f>
        <v>0.00012093750000001513</v>
      </c>
      <c r="AP43" s="14">
        <f>х!O43-х!AA43</f>
        <v>5.961805555555755E-05</v>
      </c>
      <c r="AQ43" s="14">
        <f>х!P43-х!AA43</f>
        <v>0.0007012384259259333</v>
      </c>
      <c r="AR43" s="14">
        <f>х!Q43-х!AA43</f>
        <v>0.000708217592592611</v>
      </c>
      <c r="AS43" s="14">
        <f>х!R43-х!AA43</f>
        <v>0.00013181712962963277</v>
      </c>
      <c r="AT43" s="14">
        <f>х!S43-х!AA43</f>
        <v>0.0022786111111111063</v>
      </c>
      <c r="AU43" s="14">
        <f>х!T43-х!AA43</f>
        <v>0.00231166666666667</v>
      </c>
      <c r="AV43" s="14">
        <f>х!U43-х!AA43</f>
        <v>0.0038115856481481594</v>
      </c>
      <c r="AW43" s="14"/>
      <c r="AX43" s="14">
        <f>х!W43-х!AA43</f>
        <v>0.00026105324074073705</v>
      </c>
      <c r="AY43" s="14">
        <f>х!X43-х!AA43</f>
        <v>7.69444444444628E-05</v>
      </c>
      <c r="AZ43" s="14">
        <f>х!Y43-х!AA43</f>
        <v>0.0023176273148148227</v>
      </c>
      <c r="BA43" s="14">
        <f>х!Z43-х!AA43</f>
        <v>0.0022977314814815047</v>
      </c>
    </row>
    <row r="44" spans="2:53" s="4" customFormat="1" ht="13.5">
      <c r="B44" s="23">
        <v>40</v>
      </c>
      <c r="C44" s="12"/>
      <c r="D44" s="12">
        <v>0.002195891203703704</v>
      </c>
      <c r="E44" s="12">
        <v>0.002174699074074074</v>
      </c>
      <c r="F44" s="12">
        <v>0.0021596180555555557</v>
      </c>
      <c r="G44" s="12">
        <v>0.0014639467592592595</v>
      </c>
      <c r="H44" s="12">
        <v>0.0021948611111111114</v>
      </c>
      <c r="I44" s="12">
        <v>0.0021868981481481483</v>
      </c>
      <c r="J44" s="12"/>
      <c r="K44" s="12"/>
      <c r="L44" s="12">
        <v>0.0014766319444444445</v>
      </c>
      <c r="M44" s="12">
        <v>0.0021909953703703705</v>
      </c>
      <c r="N44" s="12">
        <v>0.002145960648148148</v>
      </c>
      <c r="O44" s="12">
        <v>0.002180219907407407</v>
      </c>
      <c r="P44" s="12">
        <v>0.001622210648148148</v>
      </c>
      <c r="Q44" s="12">
        <v>0.0016169560185185184</v>
      </c>
      <c r="R44" s="12">
        <v>0.0021527199074074074</v>
      </c>
      <c r="S44" s="12">
        <v>0.001707175925925926</v>
      </c>
      <c r="T44" s="12">
        <v>0.001540613425925926</v>
      </c>
      <c r="U44" s="12">
        <v>0.0015489699074074071</v>
      </c>
      <c r="V44" s="12"/>
      <c r="W44" s="12">
        <v>0.0020412962962962963</v>
      </c>
      <c r="X44" s="12">
        <v>0.0021759375</v>
      </c>
      <c r="Y44" s="12">
        <v>0.0015621527777777778</v>
      </c>
      <c r="Z44" s="12">
        <v>0.0015769560185185186</v>
      </c>
      <c r="AA44" s="8"/>
      <c r="AC44" s="13">
        <v>40</v>
      </c>
      <c r="AD44" s="14"/>
      <c r="AE44" s="14">
        <f>х!D44-х!AA44</f>
        <v>0</v>
      </c>
      <c r="AF44" s="14">
        <f>х!E44-х!AA44</f>
        <v>4.9467592592604415E-05</v>
      </c>
      <c r="AG44" s="14">
        <f>х!F44-х!AA44</f>
        <v>5.8472222222237524E-05</v>
      </c>
      <c r="AH44" s="14">
        <f>х!G44-х!AA44</f>
        <v>0.0015518981481481703</v>
      </c>
      <c r="AI44" s="14">
        <f>х!H44-х!AA44</f>
        <v>4.814814814818602E-06</v>
      </c>
      <c r="AJ44" s="14">
        <f>х!I44-х!AA44</f>
        <v>3.6759259259264154E-05</v>
      </c>
      <c r="AK44" s="14"/>
      <c r="AL44" s="14"/>
      <c r="AM44" s="14">
        <f>х!L44-х!AA44</f>
        <v>0.0014977662037037112</v>
      </c>
      <c r="AN44" s="14">
        <f>х!M44-х!AA44</f>
        <v>8.87731481481746E-06</v>
      </c>
      <c r="AO44" s="14">
        <f>х!N44-х!AA44</f>
        <v>7.10069444444586E-05</v>
      </c>
      <c r="AP44" s="14">
        <f>х!O44-х!AA44</f>
        <v>4.394675925926267E-05</v>
      </c>
      <c r="AQ44" s="14">
        <f>х!P44-х!AA44</f>
        <v>0.00012755787037037336</v>
      </c>
      <c r="AR44" s="14">
        <f>х!Q44-х!AA44</f>
        <v>0.0001292824074074217</v>
      </c>
      <c r="AS44" s="14">
        <f>х!R44-х!AA44</f>
        <v>8.864583333333814E-05</v>
      </c>
      <c r="AT44" s="14">
        <f>х!S44-х!AA44</f>
        <v>0.0017898958333333256</v>
      </c>
      <c r="AU44" s="14">
        <f>х!T44-х!AA44</f>
        <v>0.0016563888888888878</v>
      </c>
      <c r="AV44" s="14">
        <f>х!U44-х!AA44</f>
        <v>0.0031646643518518647</v>
      </c>
      <c r="AW44" s="14"/>
      <c r="AX44" s="14">
        <f>х!W44-х!AA44</f>
        <v>0.00010645833333332994</v>
      </c>
      <c r="AY44" s="14">
        <f>х!X44-х!AA44</f>
        <v>5.6990740740760215E-05</v>
      </c>
      <c r="AZ44" s="14">
        <f>х!Y44-х!AA44</f>
        <v>0.0016838888888888945</v>
      </c>
      <c r="BA44" s="14">
        <f>х!Z44-х!AA44</f>
        <v>0.001678796296296317</v>
      </c>
    </row>
    <row r="45" spans="2:53" s="4" customFormat="1" ht="13.5">
      <c r="B45" s="23">
        <v>41</v>
      </c>
      <c r="C45" s="12"/>
      <c r="D45" s="12">
        <v>0.0014258333333333334</v>
      </c>
      <c r="E45" s="12">
        <v>0.0014815740740740742</v>
      </c>
      <c r="F45" s="12">
        <v>0.0014615740740740741</v>
      </c>
      <c r="G45" s="12">
        <v>0.0014439699074074075</v>
      </c>
      <c r="H45" s="12">
        <v>0.0014329166666666668</v>
      </c>
      <c r="I45" s="12">
        <v>0.0014629629629629628</v>
      </c>
      <c r="J45" s="12"/>
      <c r="K45" s="12"/>
      <c r="L45" s="12">
        <v>0.0014796180555555559</v>
      </c>
      <c r="M45" s="12">
        <v>0.0014456712962962965</v>
      </c>
      <c r="N45" s="12">
        <v>0.001529050925925926</v>
      </c>
      <c r="O45" s="12">
        <v>0.0014668055555555556</v>
      </c>
      <c r="P45" s="12">
        <v>0.001505335648148148</v>
      </c>
      <c r="Q45" s="12">
        <v>0.0015546412037037037</v>
      </c>
      <c r="R45" s="12">
        <v>0.001539710648148148</v>
      </c>
      <c r="S45" s="12">
        <v>0.0016230439814814814</v>
      </c>
      <c r="T45" s="12">
        <v>0.001519189814814815</v>
      </c>
      <c r="U45" s="12">
        <v>0.0015544560185185186</v>
      </c>
      <c r="V45" s="12"/>
      <c r="W45" s="12">
        <v>0.0015094907407407407</v>
      </c>
      <c r="X45" s="12">
        <v>0.0015043634259259261</v>
      </c>
      <c r="Y45" s="12">
        <v>0.0015065624999999999</v>
      </c>
      <c r="Z45" s="12">
        <v>0.0015002314814814815</v>
      </c>
      <c r="AA45" s="8"/>
      <c r="AC45" s="13">
        <v>41</v>
      </c>
      <c r="AD45" s="14"/>
      <c r="AE45" s="14">
        <f>х!D45-х!AA45</f>
        <v>0</v>
      </c>
      <c r="AF45" s="14">
        <f>х!E45-х!AA45</f>
        <v>0.00010520833333334256</v>
      </c>
      <c r="AG45" s="14">
        <f>х!F45-х!AA45</f>
        <v>9.421296296297649E-05</v>
      </c>
      <c r="AH45" s="14">
        <f>х!G45-х!AA45</f>
        <v>0.0015700347222222452</v>
      </c>
      <c r="AI45" s="14">
        <f>х!H45-х!AA45</f>
        <v>1.1898148148149768E-05</v>
      </c>
      <c r="AJ45" s="14">
        <f>х!I45-х!AA45</f>
        <v>7.388888888889417E-05</v>
      </c>
      <c r="AK45" s="14"/>
      <c r="AL45" s="14"/>
      <c r="AM45" s="14">
        <f>х!L45-х!AA45</f>
        <v>0.001551550925925932</v>
      </c>
      <c r="AN45" s="14">
        <f>х!M45-х!AA45</f>
        <v>2.8715277777778547E-05</v>
      </c>
      <c r="AO45" s="14">
        <f>х!N45-х!AA45</f>
        <v>0.00017422453703704738</v>
      </c>
      <c r="AP45" s="14">
        <f>х!O45-х!AA45</f>
        <v>8.491898148148269E-05</v>
      </c>
      <c r="AQ45" s="14">
        <f>х!P45-х!AA45</f>
        <v>0.0002070601851851886</v>
      </c>
      <c r="AR45" s="14">
        <f>х!Q45-х!AA45</f>
        <v>0.00025809027777778937</v>
      </c>
      <c r="AS45" s="14">
        <f>х!R45-х!AA45</f>
        <v>0.0002025231481481496</v>
      </c>
      <c r="AT45" s="14">
        <f>х!S45-х!AA45</f>
        <v>0.001987106481481475</v>
      </c>
      <c r="AU45" s="14">
        <f>х!T45-х!AA45</f>
        <v>0.0017497453703703703</v>
      </c>
      <c r="AV45" s="14">
        <f>х!U45-х!AA45</f>
        <v>0.003293287037037046</v>
      </c>
      <c r="AW45" s="14"/>
      <c r="AX45" s="14">
        <f>х!W45-х!AA45</f>
        <v>0.00019011574074073723</v>
      </c>
      <c r="AY45" s="14">
        <f>х!X45-х!AA45</f>
        <v>0.0001355208333333538</v>
      </c>
      <c r="AZ45" s="14">
        <f>х!Y45-х!AA45</f>
        <v>0.0017646180555555627</v>
      </c>
      <c r="BA45" s="14">
        <f>х!Z45-х!AA45</f>
        <v>0.001753194444444467</v>
      </c>
    </row>
    <row r="46" spans="2:53" s="4" customFormat="1" ht="13.5">
      <c r="B46" s="23">
        <v>42</v>
      </c>
      <c r="C46" s="12"/>
      <c r="D46" s="12">
        <v>0.0013980092592592592</v>
      </c>
      <c r="E46" s="12">
        <v>0.0014381018518518519</v>
      </c>
      <c r="F46" s="12">
        <v>0.0014263310185185186</v>
      </c>
      <c r="G46" s="12">
        <v>0.001450162037037037</v>
      </c>
      <c r="H46" s="12">
        <v>0.0014057523148148148</v>
      </c>
      <c r="I46" s="12">
        <v>0.0014139699074074074</v>
      </c>
      <c r="J46" s="12"/>
      <c r="K46" s="12"/>
      <c r="L46" s="12">
        <v>0.001430787037037037</v>
      </c>
      <c r="M46" s="12">
        <v>0.0014081134259259262</v>
      </c>
      <c r="N46" s="12">
        <v>0.0014333680555555556</v>
      </c>
      <c r="O46" s="12">
        <v>0.0014218055555555555</v>
      </c>
      <c r="P46" s="12">
        <v>0.0014795023148148148</v>
      </c>
      <c r="Q46" s="12">
        <v>0.0014862962962962963</v>
      </c>
      <c r="R46" s="12">
        <v>0.0014675231481481484</v>
      </c>
      <c r="S46" s="12">
        <v>0.001465324074074074</v>
      </c>
      <c r="T46" s="12">
        <v>0.0014585648148148147</v>
      </c>
      <c r="U46" s="12">
        <v>0.0015301388888888888</v>
      </c>
      <c r="V46" s="12"/>
      <c r="W46" s="12">
        <v>0.0015207523148148148</v>
      </c>
      <c r="X46" s="12">
        <v>0.0014393981481481482</v>
      </c>
      <c r="Y46" s="12">
        <v>0.0014902083333333336</v>
      </c>
      <c r="Z46" s="12">
        <v>0.0014772453703703703</v>
      </c>
      <c r="AA46" s="8"/>
      <c r="AC46" s="13">
        <v>42</v>
      </c>
      <c r="AD46" s="14"/>
      <c r="AE46" s="14">
        <f>х!D46-х!AA46</f>
        <v>0</v>
      </c>
      <c r="AF46" s="14">
        <f>х!E46-х!AA46</f>
        <v>0.00014530092592593413</v>
      </c>
      <c r="AG46" s="14">
        <f>х!F46-х!AA46</f>
        <v>0.00012253472222223394</v>
      </c>
      <c r="AH46" s="14">
        <f>х!G46-х!AA46</f>
        <v>0.0016221875000000247</v>
      </c>
      <c r="AI46" s="14">
        <f>х!H46-х!AA46</f>
        <v>1.9641203703707477E-05</v>
      </c>
      <c r="AJ46" s="14">
        <f>х!I46-х!AA46</f>
        <v>8.984953703704279E-05</v>
      </c>
      <c r="AK46" s="14"/>
      <c r="AL46" s="14"/>
      <c r="AM46" s="14">
        <f>х!L46-х!AA46</f>
        <v>0.0015843287037037093</v>
      </c>
      <c r="AN46" s="14">
        <f>х!M46-х!AA46</f>
        <v>3.881944444444896E-05</v>
      </c>
      <c r="AO46" s="14">
        <f>х!N46-х!AA46</f>
        <v>0.00020958333333334633</v>
      </c>
      <c r="AP46" s="14">
        <f>х!O46-х!AA46</f>
        <v>0.00010871527777778223</v>
      </c>
      <c r="AQ46" s="14">
        <f>х!P46-х!AA46</f>
        <v>0.00028855324074074373</v>
      </c>
      <c r="AR46" s="14">
        <f>х!Q46-х!AA46</f>
        <v>0.00034637731481482886</v>
      </c>
      <c r="AS46" s="14">
        <f>х!R46-х!AA46</f>
        <v>0.0002720370370370359</v>
      </c>
      <c r="AT46" s="14">
        <f>х!S46-х!AA46</f>
        <v>0.0020544212962962938</v>
      </c>
      <c r="AU46" s="14">
        <f>х!T46-х!AA46</f>
        <v>0.001810300925925927</v>
      </c>
      <c r="AV46" s="14">
        <f>х!U46-х!AA46</f>
        <v>0.003425416666666674</v>
      </c>
      <c r="AW46" s="14"/>
      <c r="AX46" s="14">
        <f>х!W46-х!AA46</f>
        <v>0.000312858796296292</v>
      </c>
      <c r="AY46" s="14">
        <f>х!X46-х!AA46</f>
        <v>0.00017690972222224322</v>
      </c>
      <c r="AZ46" s="14">
        <f>х!Y46-х!AA46</f>
        <v>0.001856817129629637</v>
      </c>
      <c r="BA46" s="14">
        <f>х!Z46-х!AA46</f>
        <v>0.0018324305555555767</v>
      </c>
    </row>
    <row r="47" spans="2:53" s="4" customFormat="1" ht="13.5">
      <c r="B47" s="23">
        <v>43</v>
      </c>
      <c r="C47" s="12"/>
      <c r="D47" s="12">
        <v>0.001394039351851852</v>
      </c>
      <c r="E47" s="12">
        <v>0.0014205439814814816</v>
      </c>
      <c r="F47" s="12">
        <v>0.0014085416666666667</v>
      </c>
      <c r="G47" s="12">
        <v>0.0014878935185185186</v>
      </c>
      <c r="H47" s="12">
        <v>0.0013958912037037037</v>
      </c>
      <c r="I47" s="12">
        <v>0.001399895833333333</v>
      </c>
      <c r="J47" s="12"/>
      <c r="K47" s="12"/>
      <c r="L47" s="12">
        <v>0.0014691782407407405</v>
      </c>
      <c r="M47" s="12">
        <v>0.0013989930555555554</v>
      </c>
      <c r="N47" s="12">
        <v>0.001427164351851852</v>
      </c>
      <c r="O47" s="12">
        <v>0.001405428240740741</v>
      </c>
      <c r="P47" s="12">
        <v>0.001437974537037037</v>
      </c>
      <c r="Q47" s="12">
        <v>0.0014583796296296298</v>
      </c>
      <c r="R47" s="12">
        <v>0.0014401967592592591</v>
      </c>
      <c r="S47" s="12">
        <v>0.0014803703703703706</v>
      </c>
      <c r="T47" s="12">
        <v>0.001466203703703704</v>
      </c>
      <c r="U47" s="12"/>
      <c r="V47" s="12"/>
      <c r="W47" s="12">
        <v>0.0014472453703703702</v>
      </c>
      <c r="X47" s="12">
        <v>0.0014213078703703703</v>
      </c>
      <c r="Y47" s="12">
        <v>0.0015092939814814815</v>
      </c>
      <c r="Z47" s="12">
        <v>0.001464675925925926</v>
      </c>
      <c r="AA47" s="8"/>
      <c r="AC47" s="13">
        <v>43</v>
      </c>
      <c r="AD47" s="14"/>
      <c r="AE47" s="14">
        <f>х!D47-х!AA47</f>
        <v>0</v>
      </c>
      <c r="AF47" s="14">
        <f>х!E47-х!AA47</f>
        <v>0.00017180555555556393</v>
      </c>
      <c r="AG47" s="14">
        <f>х!F47-х!AA47</f>
        <v>0.00013703703703704662</v>
      </c>
      <c r="AH47" s="14">
        <f>х!G47-х!AA47</f>
        <v>0.0017160416666666886</v>
      </c>
      <c r="AI47" s="14">
        <f>х!H47-х!AA47</f>
        <v>2.1493055555557583E-05</v>
      </c>
      <c r="AJ47" s="14">
        <f>х!I47-х!AA47</f>
        <v>9.570601851852101E-05</v>
      </c>
      <c r="AK47" s="14"/>
      <c r="AL47" s="14"/>
      <c r="AM47" s="14">
        <f>х!L47-х!AA47</f>
        <v>0.0016594675925925978</v>
      </c>
      <c r="AN47" s="14">
        <f>х!M47-х!AA47</f>
        <v>4.377314814815042E-05</v>
      </c>
      <c r="AO47" s="14">
        <f>х!N47-х!AA47</f>
        <v>0.00024270833333334824</v>
      </c>
      <c r="AP47" s="14">
        <f>х!O47-х!AA47</f>
        <v>0.0001201041666666694</v>
      </c>
      <c r="AQ47" s="14">
        <f>х!P47-х!AA47</f>
        <v>0.0003324884259259253</v>
      </c>
      <c r="AR47" s="14">
        <f>х!Q47-х!AA47</f>
        <v>0.0004107175925926049</v>
      </c>
      <c r="AS47" s="14">
        <f>х!R47-х!AA47</f>
        <v>0.0003181944444444404</v>
      </c>
      <c r="AT47" s="14">
        <f>х!S47-х!AA47</f>
        <v>0.002140752314814816</v>
      </c>
      <c r="AU47" s="14">
        <f>х!T47-х!AA47</f>
        <v>0.0018824652777777798</v>
      </c>
      <c r="AV47" s="14"/>
      <c r="AW47" s="14"/>
      <c r="AX47" s="14">
        <f>х!W47-х!AA47</f>
        <v>0.0003660648148148121</v>
      </c>
      <c r="AY47" s="14">
        <f>х!X47-х!AA47</f>
        <v>0.00020417824074075996</v>
      </c>
      <c r="AZ47" s="14">
        <f>х!Y47-х!AA47</f>
        <v>0.0019720717592592654</v>
      </c>
      <c r="BA47" s="14">
        <f>х!Z47-х!AA47</f>
        <v>0.0019030671296296486</v>
      </c>
    </row>
    <row r="48" spans="2:53" s="4" customFormat="1" ht="13.5">
      <c r="B48" s="23">
        <v>44</v>
      </c>
      <c r="C48" s="12"/>
      <c r="D48" s="12">
        <v>0.0014163773148148148</v>
      </c>
      <c r="E48" s="12">
        <v>0.0014245254629629632</v>
      </c>
      <c r="F48" s="12">
        <v>0.0014223842592592593</v>
      </c>
      <c r="G48" s="12"/>
      <c r="H48" s="12">
        <v>0.0014130671296296296</v>
      </c>
      <c r="I48" s="12">
        <v>0.0014163194444444442</v>
      </c>
      <c r="J48" s="12"/>
      <c r="K48" s="12"/>
      <c r="L48" s="12"/>
      <c r="M48" s="12">
        <v>0.0014130324074074073</v>
      </c>
      <c r="N48" s="12">
        <v>0.0014497222222222223</v>
      </c>
      <c r="O48" s="12">
        <v>0.0014015277777777778</v>
      </c>
      <c r="P48" s="12">
        <v>0.0014870254629629628</v>
      </c>
      <c r="Q48" s="12">
        <v>0.0014674074074074075</v>
      </c>
      <c r="R48" s="12">
        <v>0.0014391203703703703</v>
      </c>
      <c r="S48" s="12"/>
      <c r="T48" s="12"/>
      <c r="U48" s="12"/>
      <c r="V48" s="12"/>
      <c r="W48" s="12">
        <v>0.001467199074074074</v>
      </c>
      <c r="X48" s="12">
        <v>0.0014052314814814815</v>
      </c>
      <c r="Y48" s="12"/>
      <c r="Z48" s="12"/>
      <c r="AA48" s="8"/>
      <c r="AC48" s="13">
        <v>44</v>
      </c>
      <c r="AD48" s="14"/>
      <c r="AE48" s="14">
        <f>х!D48-х!AA48</f>
        <v>0</v>
      </c>
      <c r="AF48" s="14">
        <f>х!E48-х!AA48</f>
        <v>0.00017995370370370994</v>
      </c>
      <c r="AG48" s="14">
        <f>х!F48-х!AA48</f>
        <v>0.00014304398148148878</v>
      </c>
      <c r="AH48" s="14"/>
      <c r="AI48" s="14">
        <f>х!H48-х!AA48</f>
        <v>1.818287037037153E-05</v>
      </c>
      <c r="AJ48" s="14">
        <f>х!I48-х!AA48</f>
        <v>9.564814814815026E-05</v>
      </c>
      <c r="AK48" s="14"/>
      <c r="AL48" s="14"/>
      <c r="AM48" s="14"/>
      <c r="AN48" s="14">
        <f>х!M48-х!AA48</f>
        <v>4.0428240740741916E-05</v>
      </c>
      <c r="AO48" s="14">
        <f>х!N48-х!AA48</f>
        <v>0.00027605324074075205</v>
      </c>
      <c r="AP48" s="14">
        <f>х!O48-х!AA48</f>
        <v>0.00010525462962963222</v>
      </c>
      <c r="AQ48" s="14">
        <f>х!P48-х!AA48</f>
        <v>0.0004031365740740714</v>
      </c>
      <c r="AR48" s="14">
        <f>х!Q48-х!AA48</f>
        <v>0.0004617476851851987</v>
      </c>
      <c r="AS48" s="14">
        <f>х!R48-х!AA48</f>
        <v>0.0003409374999999923</v>
      </c>
      <c r="AT48" s="14"/>
      <c r="AU48" s="14"/>
      <c r="AV48" s="14"/>
      <c r="AW48" s="14"/>
      <c r="AX48" s="14">
        <f>х!W48-х!AA48</f>
        <v>0.00041688657407407126</v>
      </c>
      <c r="AY48" s="14">
        <f>х!X48-х!AA48</f>
        <v>0.000193032407407423</v>
      </c>
      <c r="AZ48" s="14"/>
      <c r="BA48" s="14"/>
    </row>
  </sheetData>
  <mergeCells count="2">
    <mergeCell ref="B3:D3"/>
    <mergeCell ref="AC3:AG3"/>
  </mergeCells>
  <hyperlinks>
    <hyperlink ref="D2" r:id="rId1" display="http://www.fia.com/en-GB/mediacentre/f1_media/Pages/timing.aspx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Q49"/>
  <sheetViews>
    <sheetView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9.125" style="15" customWidth="1"/>
    <col min="2" max="2" width="3.125" style="15" bestFit="1" customWidth="1"/>
    <col min="3" max="20" width="10.00390625" style="15" bestFit="1" customWidth="1"/>
    <col min="21" max="21" width="10.00390625" style="15" customWidth="1"/>
    <col min="22" max="26" width="10.00390625" style="15" bestFit="1" customWidth="1"/>
    <col min="27" max="27" width="12.125" style="15" bestFit="1" customWidth="1"/>
    <col min="28" max="30" width="9.125" style="15" customWidth="1"/>
    <col min="31" max="31" width="7.75390625" style="15" bestFit="1" customWidth="1"/>
    <col min="32" max="32" width="10.375" style="15" bestFit="1" customWidth="1"/>
    <col min="33" max="33" width="9.125" style="15" customWidth="1"/>
    <col min="34" max="34" width="5.75390625" style="15" bestFit="1" customWidth="1"/>
    <col min="35" max="58" width="10.00390625" style="15" bestFit="1" customWidth="1"/>
    <col min="59" max="60" width="9.75390625" style="19" bestFit="1" customWidth="1"/>
    <col min="61" max="63" width="9.25390625" style="19" bestFit="1" customWidth="1"/>
    <col min="64" max="64" width="8.75390625" style="19" bestFit="1" customWidth="1"/>
    <col min="65" max="65" width="9.125" style="15" customWidth="1"/>
    <col min="66" max="68" width="2.125" style="15" bestFit="1" customWidth="1"/>
    <col min="69" max="69" width="7.00390625" style="15" bestFit="1" customWidth="1"/>
    <col min="70" max="73" width="2.125" style="15" bestFit="1" customWidth="1"/>
    <col min="74" max="74" width="3.125" style="15" bestFit="1" customWidth="1"/>
    <col min="75" max="76" width="2.125" style="15" bestFit="1" customWidth="1"/>
    <col min="77" max="77" width="3.125" style="15" bestFit="1" customWidth="1"/>
    <col min="78" max="79" width="2.125" style="15" bestFit="1" customWidth="1"/>
    <col min="80" max="80" width="3.125" style="15" bestFit="1" customWidth="1"/>
    <col min="81" max="82" width="2.125" style="15" bestFit="1" customWidth="1"/>
    <col min="83" max="98" width="3.125" style="15" bestFit="1" customWidth="1"/>
    <col min="99" max="16384" width="9.125" style="15" customWidth="1"/>
  </cols>
  <sheetData>
    <row r="1" spans="35:58" ht="12.75">
      <c r="AI1" s="15">
        <v>5</v>
      </c>
      <c r="AJ1" s="15">
        <v>2</v>
      </c>
      <c r="AK1" s="15">
        <v>21</v>
      </c>
      <c r="AL1" s="15">
        <v>14</v>
      </c>
      <c r="AM1" s="15">
        <v>4</v>
      </c>
      <c r="AN1" s="15">
        <v>1</v>
      </c>
      <c r="AO1" s="15">
        <v>6</v>
      </c>
      <c r="AP1" s="15">
        <v>10</v>
      </c>
      <c r="AQ1" s="15">
        <v>7</v>
      </c>
      <c r="AR1" s="15">
        <v>9</v>
      </c>
      <c r="AS1" s="15">
        <v>3</v>
      </c>
      <c r="AT1" s="15">
        <v>23</v>
      </c>
      <c r="AU1" s="15">
        <v>8</v>
      </c>
      <c r="AV1" s="15">
        <v>12</v>
      </c>
      <c r="AW1" s="15">
        <v>16</v>
      </c>
      <c r="AX1" s="15">
        <v>11</v>
      </c>
      <c r="AY1" s="15">
        <v>15</v>
      </c>
      <c r="AZ1" s="15">
        <v>13</v>
      </c>
      <c r="BA1" s="15">
        <v>19</v>
      </c>
      <c r="BB1" s="15">
        <v>18</v>
      </c>
      <c r="BC1" s="15">
        <v>24</v>
      </c>
      <c r="BD1" s="15">
        <v>17</v>
      </c>
      <c r="BE1" s="15">
        <v>20</v>
      </c>
      <c r="BF1" s="15">
        <v>22</v>
      </c>
    </row>
    <row r="2" spans="35:64" ht="13.5">
      <c r="AI2" s="26" t="str">
        <f>C4</f>
        <v>Button</v>
      </c>
      <c r="AJ2" s="26" t="str">
        <f aca="true" t="shared" si="0" ref="AJ2:BF2">D4</f>
        <v>Hamilton</v>
      </c>
      <c r="AK2" s="26" t="str">
        <f t="shared" si="0"/>
        <v>Schumacher</v>
      </c>
      <c r="AL2" s="26" t="str">
        <f t="shared" si="0"/>
        <v>Rosberg</v>
      </c>
      <c r="AM2" s="26" t="str">
        <f t="shared" si="0"/>
        <v>Vettel</v>
      </c>
      <c r="AN2" s="26" t="str">
        <f t="shared" si="0"/>
        <v>Webber</v>
      </c>
      <c r="AO2" s="26" t="str">
        <f t="shared" si="0"/>
        <v>Massa</v>
      </c>
      <c r="AP2" s="26" t="str">
        <f t="shared" si="0"/>
        <v>Alonso</v>
      </c>
      <c r="AQ2" s="26" t="str">
        <f t="shared" si="0"/>
        <v>Barrichello</v>
      </c>
      <c r="AR2" s="26" t="str">
        <f t="shared" si="0"/>
        <v>Hulkenberg</v>
      </c>
      <c r="AS2" s="26" t="str">
        <f t="shared" si="0"/>
        <v>Kubica</v>
      </c>
      <c r="AT2" s="26" t="str">
        <f t="shared" si="0"/>
        <v>Petrov</v>
      </c>
      <c r="AU2" s="26" t="str">
        <f t="shared" si="0"/>
        <v>Sutil</v>
      </c>
      <c r="AV2" s="26" t="str">
        <f t="shared" si="0"/>
        <v>Liuzzi</v>
      </c>
      <c r="AW2" s="26" t="str">
        <f t="shared" si="0"/>
        <v>Buemi</v>
      </c>
      <c r="AX2" s="26" t="str">
        <f t="shared" si="0"/>
        <v>Alguersuari</v>
      </c>
      <c r="AY2" s="26" t="str">
        <f t="shared" si="0"/>
        <v>Trulli</v>
      </c>
      <c r="AZ2" s="26" t="str">
        <f t="shared" si="0"/>
        <v>Kovalainen</v>
      </c>
      <c r="BA2" s="26" t="str">
        <f t="shared" si="0"/>
        <v>Chandhok</v>
      </c>
      <c r="BB2" s="26" t="str">
        <f t="shared" si="0"/>
        <v>Senna</v>
      </c>
      <c r="BC2" s="26" t="str">
        <f t="shared" si="0"/>
        <v>de la Rosa</v>
      </c>
      <c r="BD2" s="26" t="str">
        <f t="shared" si="0"/>
        <v>Kobayashi</v>
      </c>
      <c r="BE2" s="26" t="str">
        <f t="shared" si="0"/>
        <v>Glock</v>
      </c>
      <c r="BF2" s="26" t="str">
        <f t="shared" si="0"/>
        <v>di Grassi</v>
      </c>
      <c r="BG2" s="24" t="s">
        <v>32</v>
      </c>
      <c r="BH2" s="17" t="s">
        <v>33</v>
      </c>
      <c r="BI2" s="17" t="s">
        <v>34</v>
      </c>
      <c r="BJ2" s="16" t="s">
        <v>35</v>
      </c>
      <c r="BK2" s="17" t="s">
        <v>36</v>
      </c>
      <c r="BL2" s="17" t="s">
        <v>38</v>
      </c>
    </row>
    <row r="3" spans="34:59" ht="12.75">
      <c r="AH3" s="15" t="s">
        <v>5</v>
      </c>
      <c r="BG3" s="25"/>
    </row>
    <row r="4" spans="2:64" ht="12.75">
      <c r="B4" s="18"/>
      <c r="C4" s="21" t="str">
        <f>Тайминг!C4</f>
        <v>Button</v>
      </c>
      <c r="D4" s="21" t="str">
        <f>Тайминг!D4</f>
        <v>Hamilton</v>
      </c>
      <c r="E4" s="21" t="str">
        <f>Тайминг!E4</f>
        <v>Schumacher</v>
      </c>
      <c r="F4" s="21" t="str">
        <f>Тайминг!F4</f>
        <v>Rosberg</v>
      </c>
      <c r="G4" s="21" t="str">
        <f>Тайминг!G4</f>
        <v>Vettel</v>
      </c>
      <c r="H4" s="21" t="str">
        <f>Тайминг!H4</f>
        <v>Webber</v>
      </c>
      <c r="I4" s="21" t="str">
        <f>Тайминг!I4</f>
        <v>Massa</v>
      </c>
      <c r="J4" s="21" t="str">
        <f>Тайминг!J4</f>
        <v>Alonso</v>
      </c>
      <c r="K4" s="21" t="str">
        <f>Тайминг!K4</f>
        <v>Barrichello</v>
      </c>
      <c r="L4" s="21" t="str">
        <f>Тайминг!L4</f>
        <v>Hulkenberg</v>
      </c>
      <c r="M4" s="21" t="str">
        <f>Тайминг!M4</f>
        <v>Kubica</v>
      </c>
      <c r="N4" s="21" t="str">
        <f>Тайминг!N4</f>
        <v>Petrov</v>
      </c>
      <c r="O4" s="21" t="str">
        <f>Тайминг!O4</f>
        <v>Sutil</v>
      </c>
      <c r="P4" s="21" t="str">
        <f>Тайминг!P4</f>
        <v>Liuzzi</v>
      </c>
      <c r="Q4" s="21" t="str">
        <f>Тайминг!Q4</f>
        <v>Buemi</v>
      </c>
      <c r="R4" s="21" t="str">
        <f>Тайминг!R4</f>
        <v>Alguersuari</v>
      </c>
      <c r="S4" s="21" t="str">
        <f>Тайминг!S4</f>
        <v>Trulli</v>
      </c>
      <c r="T4" s="21" t="str">
        <f>Тайминг!T4</f>
        <v>Kovalainen</v>
      </c>
      <c r="U4" s="21" t="str">
        <f>Тайминг!U4</f>
        <v>Chandhok</v>
      </c>
      <c r="V4" s="21" t="str">
        <f>Тайминг!V4</f>
        <v>Senna</v>
      </c>
      <c r="W4" s="21" t="str">
        <f>Тайминг!W4</f>
        <v>de la Rosa</v>
      </c>
      <c r="X4" s="21" t="str">
        <f>Тайминг!X4</f>
        <v>Kobayashi</v>
      </c>
      <c r="Y4" s="21" t="str">
        <f>Тайминг!Y4</f>
        <v>Glock</v>
      </c>
      <c r="Z4" s="21" t="str">
        <f>Тайминг!Z4</f>
        <v>di Grassi</v>
      </c>
      <c r="AE4" s="20">
        <v>0</v>
      </c>
      <c r="AH4" s="18" t="s">
        <v>29</v>
      </c>
      <c r="AI4" s="20">
        <f>TIME(0,0,AI1)</f>
        <v>5.7870370370370366E-05</v>
      </c>
      <c r="AJ4" s="20">
        <f aca="true" t="shared" si="1" ref="AJ4:BF4">TIME(0,0,AJ1)</f>
        <v>2.3148148148148147E-05</v>
      </c>
      <c r="AK4" s="20">
        <f t="shared" si="1"/>
        <v>0.00024305555555555552</v>
      </c>
      <c r="AL4" s="20">
        <f t="shared" si="1"/>
        <v>0.00016203703703703703</v>
      </c>
      <c r="AM4" s="20">
        <f t="shared" si="1"/>
        <v>4.6296296296296294E-05</v>
      </c>
      <c r="AN4" s="20">
        <f t="shared" si="1"/>
        <v>1.1574074074074073E-05</v>
      </c>
      <c r="AO4" s="20">
        <f t="shared" si="1"/>
        <v>6.944444444444444E-05</v>
      </c>
      <c r="AP4" s="20">
        <f t="shared" si="1"/>
        <v>0.00011574074074074073</v>
      </c>
      <c r="AQ4" s="20">
        <f t="shared" si="1"/>
        <v>8.101851851851852E-05</v>
      </c>
      <c r="AR4" s="20">
        <f t="shared" si="1"/>
        <v>0.00010416666666666667</v>
      </c>
      <c r="AS4" s="20">
        <f t="shared" si="1"/>
        <v>3.472222222222222E-05</v>
      </c>
      <c r="AT4" s="20">
        <f t="shared" si="1"/>
        <v>0.0002662037037037037</v>
      </c>
      <c r="AU4" s="20">
        <f t="shared" si="1"/>
        <v>9.259259259259259E-05</v>
      </c>
      <c r="AV4" s="20">
        <f t="shared" si="1"/>
        <v>0.0001388888888888889</v>
      </c>
      <c r="AW4" s="20">
        <f t="shared" si="1"/>
        <v>0.00018518518518518518</v>
      </c>
      <c r="AX4" s="20">
        <f t="shared" si="1"/>
        <v>0.0001273148148148148</v>
      </c>
      <c r="AY4" s="20">
        <f t="shared" si="1"/>
        <v>0.00017361111111111112</v>
      </c>
      <c r="AZ4" s="20">
        <f t="shared" si="1"/>
        <v>0.00015046296296296297</v>
      </c>
      <c r="BA4" s="20">
        <f t="shared" si="1"/>
        <v>0.0002199074074074074</v>
      </c>
      <c r="BB4" s="20">
        <f t="shared" si="1"/>
        <v>0.00020833333333333335</v>
      </c>
      <c r="BC4" s="20">
        <f t="shared" si="1"/>
        <v>0.0002777777777777778</v>
      </c>
      <c r="BD4" s="20">
        <f t="shared" si="1"/>
        <v>0.00019675925925925926</v>
      </c>
      <c r="BE4" s="20">
        <f t="shared" si="1"/>
        <v>0.00023148148148148146</v>
      </c>
      <c r="BF4" s="20">
        <f t="shared" si="1"/>
        <v>0.0002546296296296296</v>
      </c>
      <c r="BL4" s="20"/>
    </row>
    <row r="5" spans="2:69" ht="12.75">
      <c r="B5" s="18">
        <v>1</v>
      </c>
      <c r="C5" s="21">
        <f>Тайминг!C5</f>
        <v>0.0013990625000000001</v>
      </c>
      <c r="D5" s="21">
        <f>Тайминг!D5</f>
        <v>0.0013766319444444444</v>
      </c>
      <c r="E5" s="21">
        <f>Тайминг!E5</f>
        <v>0.0014846759259259257</v>
      </c>
      <c r="F5" s="21">
        <f>Тайминг!F5</f>
        <v>0.00143</v>
      </c>
      <c r="G5" s="21">
        <f>Тайминг!G5</f>
        <v>0.0013897916666666668</v>
      </c>
      <c r="H5" s="21">
        <f>Тайминг!H5</f>
        <v>0.001414224537037037</v>
      </c>
      <c r="I5" s="21">
        <f>Тайминг!I5</f>
        <v>0.0013978009259259258</v>
      </c>
      <c r="J5" s="21">
        <f>Тайминг!J5</f>
        <v>0.0016286458333333335</v>
      </c>
      <c r="K5" s="21"/>
      <c r="L5" s="21">
        <f>Тайминг!L5</f>
        <v>0.0014252662037037038</v>
      </c>
      <c r="M5" s="21">
        <f>Тайминг!M5</f>
        <v>0.0013853587962962962</v>
      </c>
      <c r="N5" s="21">
        <f>Тайминг!N5</f>
        <v>0.0014988310185185185</v>
      </c>
      <c r="O5" s="21">
        <f>Тайминг!O5</f>
        <v>0.0014281365740740739</v>
      </c>
      <c r="P5" s="21">
        <f>Тайминг!P5</f>
        <v>0.0014391435185185184</v>
      </c>
      <c r="Q5" s="21">
        <f>Тайминг!Q5</f>
        <v>0.00202181712962963</v>
      </c>
      <c r="R5" s="21">
        <f>Тайминг!R5</f>
        <v>0.0014303819444444444</v>
      </c>
      <c r="S5" s="21">
        <f>Тайминг!S5</f>
        <v>0.0015050694444444445</v>
      </c>
      <c r="T5" s="21">
        <f>Тайминг!T5</f>
        <v>0.0015794328703703701</v>
      </c>
      <c r="U5" s="21">
        <f>Тайминг!U5</f>
        <v>0.0014690625</v>
      </c>
      <c r="V5" s="21">
        <f>Тайминг!V5</f>
        <v>0.0015829513888888887</v>
      </c>
      <c r="W5" s="21">
        <f>Тайминг!W5</f>
        <v>0.0015481481481481483</v>
      </c>
      <c r="X5" s="21">
        <f>Тайминг!X5</f>
        <v>0.0014556597222222226</v>
      </c>
      <c r="Y5" s="21">
        <f>Тайминг!Y5</f>
        <v>0.001600486111111111</v>
      </c>
      <c r="Z5" s="21">
        <f>Тайминг!Z5</f>
        <v>0.0015190972222222222</v>
      </c>
      <c r="AA5" s="22">
        <f>MIN(C5:Z5)</f>
        <v>0.0013766319444444444</v>
      </c>
      <c r="AE5" s="20">
        <v>0.0013310185185185185</v>
      </c>
      <c r="AF5" s="19">
        <f>AE5</f>
        <v>0.0013310185185185185</v>
      </c>
      <c r="AG5" s="20"/>
      <c r="AH5" s="18">
        <v>1</v>
      </c>
      <c r="AI5" s="21">
        <f>C5-AF5-AG5</f>
        <v>6.804398148148164E-05</v>
      </c>
      <c r="AJ5" s="21">
        <f>D5-AF5-AG5</f>
        <v>4.561342592592594E-05</v>
      </c>
      <c r="AK5" s="21">
        <f>E5-AF5-AG5</f>
        <v>0.00015365740740740726</v>
      </c>
      <c r="AL5" s="21">
        <f>F5-AF5-AG5</f>
        <v>9.898148148148158E-05</v>
      </c>
      <c r="AM5" s="21">
        <f>G5-AF5-AG5</f>
        <v>5.877314814814829E-05</v>
      </c>
      <c r="AN5" s="21">
        <f>H5-AF5-AG5</f>
        <v>8.320601851851848E-05</v>
      </c>
      <c r="AO5" s="21">
        <f>I5-AF5-AG5</f>
        <v>6.678240740740733E-05</v>
      </c>
      <c r="AP5" s="21">
        <f>J5-AF5-AG5</f>
        <v>0.000297627314814815</v>
      </c>
      <c r="AQ5" s="21"/>
      <c r="AR5" s="21">
        <f>L5-AF5-AG5</f>
        <v>9.424768518518528E-05</v>
      </c>
      <c r="AS5" s="21">
        <f>M5-AF5-AG5</f>
        <v>5.434027777777772E-05</v>
      </c>
      <c r="AT5" s="21">
        <f>N5-AF5-AG5</f>
        <v>0.0001678125</v>
      </c>
      <c r="AU5" s="21">
        <f>O5-AF5-AG5</f>
        <v>9.711805555555537E-05</v>
      </c>
      <c r="AV5" s="21">
        <f>P5-AF5-AG5</f>
        <v>0.00010812499999999993</v>
      </c>
      <c r="AW5" s="21">
        <f>Q5-AF5-AG5</f>
        <v>0.0006907986111111114</v>
      </c>
      <c r="AX5" s="21">
        <f>R5-AF5-AG5</f>
        <v>9.936342592592592E-05</v>
      </c>
      <c r="AY5" s="21">
        <f>S5-AF5-AG5</f>
        <v>0.00017405092592592602</v>
      </c>
      <c r="AZ5" s="21">
        <f>T5-AF5-AG5</f>
        <v>0.00024841435185185166</v>
      </c>
      <c r="BA5" s="21">
        <f>U5-AF5-AG5</f>
        <v>0.0001380439814814816</v>
      </c>
      <c r="BB5" s="21">
        <f>V5-AF5-AG5</f>
        <v>0.00025193287037037024</v>
      </c>
      <c r="BC5" s="21">
        <f>W5-AF5-AG5</f>
        <v>0.00021712962962962983</v>
      </c>
      <c r="BD5" s="21">
        <f>X5-AF5-AG5</f>
        <v>0.00012464120370370407</v>
      </c>
      <c r="BE5" s="21">
        <f>Y5-AF5-AG5</f>
        <v>0.0002694675925925924</v>
      </c>
      <c r="BF5" s="21">
        <f>Z5-AF5-AG5</f>
        <v>0.00018807870370370376</v>
      </c>
      <c r="BQ5" s="20">
        <v>2.3148148148148147E-05</v>
      </c>
    </row>
    <row r="6" spans="2:69" ht="12.75">
      <c r="B6" s="18">
        <v>2</v>
      </c>
      <c r="C6" s="21">
        <f>C5+Тайминг!C6</f>
        <v>0.002991527777777778</v>
      </c>
      <c r="D6" s="21">
        <f>D5+Тайминг!D6</f>
        <v>0.0029752199074074073</v>
      </c>
      <c r="E6" s="21">
        <f>E5+Тайминг!E6</f>
        <v>0.00312806712962963</v>
      </c>
      <c r="F6" s="21">
        <f>F5+Тайминг!F6</f>
        <v>0.0030858564814814815</v>
      </c>
      <c r="G6" s="21">
        <f>G5+Тайминг!G6</f>
        <v>0.003011238425925926</v>
      </c>
      <c r="H6" s="21">
        <f>H5+Тайминг!H6</f>
        <v>0.0030328009259259258</v>
      </c>
      <c r="I6" s="21">
        <f>I5+Тайминг!I6</f>
        <v>0.0030484027777777775</v>
      </c>
      <c r="J6" s="21">
        <f>J5+Тайминг!J6</f>
        <v>0.0033947916666666666</v>
      </c>
      <c r="K6" s="21"/>
      <c r="L6" s="21">
        <f>L5+Тайминг!L6</f>
        <v>0.0030551388888888894</v>
      </c>
      <c r="M6" s="21">
        <f>M5+Тайминг!M6</f>
        <v>0.003001064814814815</v>
      </c>
      <c r="N6" s="21">
        <f>N5+Тайминг!N6</f>
        <v>0.0031214583333333333</v>
      </c>
      <c r="O6" s="21">
        <f>O5+Тайминг!O6</f>
        <v>0.0030591666666666666</v>
      </c>
      <c r="P6" s="21">
        <f>P5+Тайминг!P6</f>
        <v>0.00307125</v>
      </c>
      <c r="Q6" s="21">
        <f>Q5+Тайминг!Q6</f>
        <v>0.0037786458333333335</v>
      </c>
      <c r="R6" s="21">
        <f>R5+Тайминг!R6</f>
        <v>0.003141412037037037</v>
      </c>
      <c r="S6" s="21">
        <f>S5+Тайминг!S6</f>
        <v>0.0031618865740740743</v>
      </c>
      <c r="T6" s="21">
        <f>T5+Тайминг!T6</f>
        <v>0.003535219907407407</v>
      </c>
      <c r="U6" s="21">
        <f>U5+Тайминг!U6</f>
        <v>0.003203125</v>
      </c>
      <c r="V6" s="21">
        <f>V5+Тайминг!V6</f>
        <v>0.0032644444444444444</v>
      </c>
      <c r="W6" s="21">
        <f>W5+Тайминг!W6</f>
        <v>0.0032710879629629635</v>
      </c>
      <c r="X6" s="21">
        <f>X5+Тайминг!X6</f>
        <v>0.003123240740740741</v>
      </c>
      <c r="Y6" s="21">
        <f>Y5+Тайминг!Y6</f>
        <v>0.003567476851851852</v>
      </c>
      <c r="Z6" s="21">
        <f>Z5+Тайминг!Z6</f>
        <v>0.003177060185185185</v>
      </c>
      <c r="AA6" s="22">
        <f aca="true" t="shared" si="2" ref="AA6:AA48">MIN(C6:Z6)</f>
        <v>0.0029752199074074073</v>
      </c>
      <c r="AE6" s="20">
        <v>0.0013310185185185185</v>
      </c>
      <c r="AF6" s="19">
        <f>AE6+AF5</f>
        <v>0.002662037037037037</v>
      </c>
      <c r="AG6" s="20"/>
      <c r="AH6" s="18">
        <v>2</v>
      </c>
      <c r="AI6" s="21">
        <f>C6-AF6-AG6</f>
        <v>0.00032949074074074087</v>
      </c>
      <c r="AJ6" s="21">
        <f aca="true" t="shared" si="3" ref="AJ6:AJ48">D6-AF6-AG6</f>
        <v>0.00031318287037037035</v>
      </c>
      <c r="AK6" s="21">
        <f aca="true" t="shared" si="4" ref="AK6:AK48">E6-AF6-AG6</f>
        <v>0.00046603009259259297</v>
      </c>
      <c r="AL6" s="21">
        <f aca="true" t="shared" si="5" ref="AL6:AL48">F6-AF6-AG6</f>
        <v>0.00042381944444444455</v>
      </c>
      <c r="AM6" s="21">
        <f aca="true" t="shared" si="6" ref="AM6:AM48">G6-AF6-AG6</f>
        <v>0.0003492013888888889</v>
      </c>
      <c r="AN6" s="21">
        <f aca="true" t="shared" si="7" ref="AN6:AN48">H6-AF6-AG6</f>
        <v>0.0003707638888888888</v>
      </c>
      <c r="AO6" s="21">
        <f aca="true" t="shared" si="8" ref="AO6:AO48">I6-AF6-AG6</f>
        <v>0.0003863657407407405</v>
      </c>
      <c r="AP6" s="21">
        <f aca="true" t="shared" si="9" ref="AP6:AP48">J6-AF6-AG6</f>
        <v>0.0007327546296296296</v>
      </c>
      <c r="AQ6" s="21"/>
      <c r="AR6" s="21">
        <f aca="true" t="shared" si="10" ref="AR6:AR48">L6-AF6-AG6</f>
        <v>0.0003931018518518524</v>
      </c>
      <c r="AS6" s="21">
        <f aca="true" t="shared" si="11" ref="AS6:AS48">M6-AF6-AG6</f>
        <v>0.00033902777777777794</v>
      </c>
      <c r="AT6" s="21">
        <f aca="true" t="shared" si="12" ref="AT6:AT48">N6-AF6-AG6</f>
        <v>0.0004594212962962963</v>
      </c>
      <c r="AU6" s="21">
        <f aca="true" t="shared" si="13" ref="AU6:AU48">O6-AF6-AG6</f>
        <v>0.00039712962962962966</v>
      </c>
      <c r="AV6" s="21">
        <f aca="true" t="shared" si="14" ref="AV6:AV48">P6-AF6-AG6</f>
        <v>0.0004092129629629632</v>
      </c>
      <c r="AW6" s="21">
        <f aca="true" t="shared" si="15" ref="AW6:AW48">Q6-AF6-AG6</f>
        <v>0.0011166087962962965</v>
      </c>
      <c r="AX6" s="21">
        <f aca="true" t="shared" si="16" ref="AX6:AX48">R6-AF6-AG6</f>
        <v>0.0004793750000000002</v>
      </c>
      <c r="AY6" s="21">
        <f aca="true" t="shared" si="17" ref="AY6:AY48">S6-AF6-AG6</f>
        <v>0.0004998495370370374</v>
      </c>
      <c r="AZ6" s="21">
        <f aca="true" t="shared" si="18" ref="AZ6:AZ48">T6-AF6-AG6</f>
        <v>0.0008731828703703701</v>
      </c>
      <c r="BA6" s="21">
        <f aca="true" t="shared" si="19" ref="BA6:BA48">U6-AF6-AG6</f>
        <v>0.0005410879629629628</v>
      </c>
      <c r="BB6" s="21">
        <f>V6-AF6-AG6</f>
        <v>0.0006024074074074074</v>
      </c>
      <c r="BC6" s="21">
        <f aca="true" t="shared" si="20" ref="BC6:BC48">W6-AF6-AG6</f>
        <v>0.0006090509259259265</v>
      </c>
      <c r="BD6" s="21">
        <f aca="true" t="shared" si="21" ref="BD6:BD48">X6-AF6-AG6</f>
        <v>0.0004612037037037041</v>
      </c>
      <c r="BE6" s="21">
        <f aca="true" t="shared" si="22" ref="BE6:BE48">Y6-AF6-AG6</f>
        <v>0.0009054398148148151</v>
      </c>
      <c r="BF6" s="21">
        <f aca="true" t="shared" si="23" ref="BF6:BF48">Z6-AF6-AG6</f>
        <v>0.0005150231481481481</v>
      </c>
      <c r="BL6" s="19">
        <f>AJ6-BQ6</f>
        <v>0.0002900347222222222</v>
      </c>
      <c r="BQ6" s="20">
        <v>2.3148148148148147E-05</v>
      </c>
    </row>
    <row r="7" spans="2:69" ht="12.75">
      <c r="B7" s="18">
        <v>3</v>
      </c>
      <c r="C7" s="21">
        <f>C6+Тайминг!C7</f>
        <v>0.005124201388888889</v>
      </c>
      <c r="D7" s="21">
        <f>D6+Тайминг!D7</f>
        <v>0.005118738425925926</v>
      </c>
      <c r="E7" s="21">
        <f>E6+Тайминг!E7</f>
        <v>0.0051880324074074086</v>
      </c>
      <c r="F7" s="21">
        <f>F6+Тайминг!F7</f>
        <v>0.005174178240740741</v>
      </c>
      <c r="G7" s="21">
        <f>G6+Тайминг!G7</f>
        <v>0.0051378472222222225</v>
      </c>
      <c r="H7" s="21">
        <f>H6+Тайминг!H7</f>
        <v>0.0051463078703703705</v>
      </c>
      <c r="I7" s="21">
        <f>I6+Тайминг!I7</f>
        <v>0.005154814814814815</v>
      </c>
      <c r="J7" s="21">
        <f>J6+Тайминг!J7</f>
        <v>0.0052279282407407405</v>
      </c>
      <c r="K7" s="21"/>
      <c r="L7" s="21">
        <f>L6+Тайминг!L7</f>
        <v>0.005159074074074075</v>
      </c>
      <c r="M7" s="21">
        <f>M6+Тайминг!M7</f>
        <v>0.005135081018518518</v>
      </c>
      <c r="N7" s="21">
        <f>N6+Тайминг!N7</f>
        <v>0.005183541666666667</v>
      </c>
      <c r="O7" s="21">
        <f>O6+Тайминг!O7</f>
        <v>0.005165821759259259</v>
      </c>
      <c r="P7" s="21">
        <f>P6+Тайминг!P7</f>
        <v>0.005170636574074074</v>
      </c>
      <c r="Q7" s="21">
        <f>Q6+Тайминг!Q7</f>
        <v>0.005333680555555556</v>
      </c>
      <c r="R7" s="21">
        <f>R6+Тайминг!R7</f>
        <v>0.005222997685185185</v>
      </c>
      <c r="S7" s="21">
        <f>S6+Тайминг!S7</f>
        <v>0.0052055092592592596</v>
      </c>
      <c r="T7" s="21">
        <f>T6+Тайминг!T7</f>
        <v>0.005298946759259259</v>
      </c>
      <c r="U7" s="21">
        <f>U6+Тайминг!U7</f>
        <v>0.005218136574074074</v>
      </c>
      <c r="V7" s="21">
        <f>V6+Тайминг!V7</f>
        <v>0.005308842592592592</v>
      </c>
      <c r="W7" s="21">
        <f>W6+Тайминг!W7</f>
        <v>0.005258587962962963</v>
      </c>
      <c r="X7" s="21">
        <f>X6+Тайминг!X7</f>
        <v>0.005246736111111112</v>
      </c>
      <c r="Y7" s="21">
        <f>Y6+Тайминг!Y7</f>
        <v>0.005277615740740741</v>
      </c>
      <c r="Z7" s="21">
        <f>Z6+Тайминг!Z7</f>
        <v>0.005209861111111111</v>
      </c>
      <c r="AA7" s="22">
        <f t="shared" si="2"/>
        <v>0.005118738425925926</v>
      </c>
      <c r="AE7" s="20">
        <v>0.0013310185185185185</v>
      </c>
      <c r="AF7" s="19">
        <f aca="true" t="shared" si="24" ref="AF7:AF48">AE7+AF6</f>
        <v>0.003993055555555555</v>
      </c>
      <c r="AG7" s="20"/>
      <c r="AH7" s="18">
        <v>3</v>
      </c>
      <c r="AI7" s="21">
        <f>C7-AF7-AG7</f>
        <v>0.0011311458333333338</v>
      </c>
      <c r="AJ7" s="21">
        <f t="shared" si="3"/>
        <v>0.0011256828703703706</v>
      </c>
      <c r="AK7" s="21">
        <f t="shared" si="4"/>
        <v>0.0011949768518518533</v>
      </c>
      <c r="AL7" s="21">
        <f t="shared" si="5"/>
        <v>0.001181122685185186</v>
      </c>
      <c r="AM7" s="21">
        <f t="shared" si="6"/>
        <v>0.0011447916666666672</v>
      </c>
      <c r="AN7" s="21">
        <f t="shared" si="7"/>
        <v>0.0011532523148148153</v>
      </c>
      <c r="AO7" s="21">
        <f t="shared" si="8"/>
        <v>0.00116175925925926</v>
      </c>
      <c r="AP7" s="21">
        <f t="shared" si="9"/>
        <v>0.0012348726851851852</v>
      </c>
      <c r="AQ7" s="21"/>
      <c r="AR7" s="21">
        <f t="shared" si="10"/>
        <v>0.0011660185185185194</v>
      </c>
      <c r="AS7" s="21">
        <f t="shared" si="11"/>
        <v>0.0011420254629629627</v>
      </c>
      <c r="AT7" s="21">
        <f t="shared" si="12"/>
        <v>0.0011904861111111118</v>
      </c>
      <c r="AU7" s="21">
        <f t="shared" si="13"/>
        <v>0.0011727662037037036</v>
      </c>
      <c r="AV7" s="21">
        <f t="shared" si="14"/>
        <v>0.0011775810185185188</v>
      </c>
      <c r="AW7" s="21">
        <f t="shared" si="15"/>
        <v>0.0013406250000000007</v>
      </c>
      <c r="AX7" s="21">
        <f t="shared" si="16"/>
        <v>0.0012299421296296294</v>
      </c>
      <c r="AY7" s="21">
        <f t="shared" si="17"/>
        <v>0.0012124537037037043</v>
      </c>
      <c r="AZ7" s="21">
        <f t="shared" si="18"/>
        <v>0.001305891203703704</v>
      </c>
      <c r="BA7" s="21">
        <f t="shared" si="19"/>
        <v>0.0012250810185185186</v>
      </c>
      <c r="BB7" s="21">
        <f>V7-AF7-AG7</f>
        <v>0.0013157870370370372</v>
      </c>
      <c r="BC7" s="21">
        <f t="shared" si="20"/>
        <v>0.001265532407407408</v>
      </c>
      <c r="BD7" s="21">
        <f t="shared" si="21"/>
        <v>0.0012536805555555565</v>
      </c>
      <c r="BE7" s="21">
        <f t="shared" si="22"/>
        <v>0.0012845601851851855</v>
      </c>
      <c r="BF7" s="21">
        <f t="shared" si="23"/>
        <v>0.001216805555555556</v>
      </c>
      <c r="BL7" s="19">
        <f>AJ7-BQ7</f>
        <v>0.0011025347222222224</v>
      </c>
      <c r="BQ7" s="20">
        <v>2.3148148148148147E-05</v>
      </c>
    </row>
    <row r="8" spans="2:69" ht="12.75">
      <c r="B8" s="18">
        <v>4</v>
      </c>
      <c r="C8" s="21">
        <f>C7+Тайминг!C8</f>
        <v>0.006510011574074074</v>
      </c>
      <c r="D8" s="21">
        <f>D7+Тайминг!D8</f>
        <v>0.0064921759259259255</v>
      </c>
      <c r="E8" s="21">
        <f>E7+Тайминг!E8</f>
        <v>0.006595150462962964</v>
      </c>
      <c r="F8" s="21">
        <f>F7+Тайминг!F8</f>
        <v>0.006572824074074075</v>
      </c>
      <c r="G8" s="21">
        <f>G7+Тайминг!G8</f>
        <v>0.006528541666666667</v>
      </c>
      <c r="H8" s="21">
        <f>H7+Тайминг!H8</f>
        <v>0.006539421296296297</v>
      </c>
      <c r="I8" s="21">
        <f>I7+Тайминг!I8</f>
        <v>0.006544895833333334</v>
      </c>
      <c r="J8" s="21">
        <f>J7+Тайминг!J8</f>
        <v>0.006711527777777777</v>
      </c>
      <c r="K8" s="21"/>
      <c r="L8" s="21">
        <f>L7+Тайминг!L8</f>
        <v>0.006561423611111112</v>
      </c>
      <c r="M8" s="21">
        <f>M7+Тайминг!M8</f>
        <v>0.006534722222222222</v>
      </c>
      <c r="N8" s="21">
        <f>N7+Тайминг!N8</f>
        <v>0.006589456018518519</v>
      </c>
      <c r="O8" s="21">
        <f>O7+Тайминг!O8</f>
        <v>0.006551504629629629</v>
      </c>
      <c r="P8" s="21">
        <f>P7+Тайминг!P8</f>
        <v>0.006568240740740741</v>
      </c>
      <c r="Q8" s="21">
        <f>Q7+Тайминг!Q8</f>
        <v>0.006850983796296297</v>
      </c>
      <c r="R8" s="21">
        <f>R7+Тайминг!R8</f>
        <v>0.006703171296296296</v>
      </c>
      <c r="S8" s="21">
        <f>S7+Тайминг!S8</f>
        <v>0.006644965277777778</v>
      </c>
      <c r="T8" s="21">
        <f>T7+Тайминг!T8</f>
        <v>0.006915706018518518</v>
      </c>
      <c r="U8" s="21">
        <f>U7+Тайминг!U8</f>
        <v>0.0066760763888888885</v>
      </c>
      <c r="V8" s="21">
        <f>V7+Тайминг!V8</f>
        <v>0.007018136574074074</v>
      </c>
      <c r="W8" s="21">
        <f>W7+Тайминг!W8</f>
        <v>0.006770416666666667</v>
      </c>
      <c r="X8" s="21">
        <f>X7+Тайминг!X8</f>
        <v>0.006671956018518519</v>
      </c>
      <c r="Y8" s="21">
        <f>Y7+Тайминг!Y8</f>
        <v>0.006682962962962963</v>
      </c>
      <c r="Z8" s="21">
        <f>Z7+Тайминг!Z8</f>
        <v>0.006657997685185185</v>
      </c>
      <c r="AA8" s="22">
        <f t="shared" si="2"/>
        <v>0.0064921759259259255</v>
      </c>
      <c r="AE8" s="20">
        <v>0.0013310185185185185</v>
      </c>
      <c r="AF8" s="19">
        <f t="shared" si="24"/>
        <v>0.005324074074074074</v>
      </c>
      <c r="AG8" s="20"/>
      <c r="AH8" s="18">
        <v>4</v>
      </c>
      <c r="AI8" s="21">
        <f>C8-AF8-AG8</f>
        <v>0.0011859375000000004</v>
      </c>
      <c r="AJ8" s="21">
        <f t="shared" si="3"/>
        <v>0.0011681018518518516</v>
      </c>
      <c r="AK8" s="21">
        <f t="shared" si="4"/>
        <v>0.0012710763888888902</v>
      </c>
      <c r="AL8" s="21">
        <f t="shared" si="5"/>
        <v>0.0012487500000000007</v>
      </c>
      <c r="AM8" s="21">
        <f t="shared" si="6"/>
        <v>0.001204467592592593</v>
      </c>
      <c r="AN8" s="21">
        <f t="shared" si="7"/>
        <v>0.0012153472222222227</v>
      </c>
      <c r="AO8" s="21">
        <f t="shared" si="8"/>
        <v>0.00122082175925926</v>
      </c>
      <c r="AP8" s="21">
        <f t="shared" si="9"/>
        <v>0.0013874537037037032</v>
      </c>
      <c r="AQ8" s="21"/>
      <c r="AR8" s="21">
        <f t="shared" si="10"/>
        <v>0.0012373495370370377</v>
      </c>
      <c r="AS8" s="21">
        <f t="shared" si="11"/>
        <v>0.0012106481481481482</v>
      </c>
      <c r="AT8" s="21">
        <f t="shared" si="12"/>
        <v>0.0012653819444444448</v>
      </c>
      <c r="AU8" s="21">
        <f t="shared" si="13"/>
        <v>0.0012274305555555554</v>
      </c>
      <c r="AV8" s="21">
        <f t="shared" si="14"/>
        <v>0.0012441666666666669</v>
      </c>
      <c r="AW8" s="21">
        <f t="shared" si="15"/>
        <v>0.001526909722222223</v>
      </c>
      <c r="AX8" s="21">
        <f t="shared" si="16"/>
        <v>0.0013790972222222217</v>
      </c>
      <c r="AY8" s="21">
        <f t="shared" si="17"/>
        <v>0.0013208912037037043</v>
      </c>
      <c r="AZ8" s="21">
        <f t="shared" si="18"/>
        <v>0.0015916319444444441</v>
      </c>
      <c r="BA8" s="21">
        <f t="shared" si="19"/>
        <v>0.0013520023148148146</v>
      </c>
      <c r="BB8" s="21">
        <f>V8-AF8-AG8</f>
        <v>0.0016940625000000003</v>
      </c>
      <c r="BC8" s="21">
        <f t="shared" si="20"/>
        <v>0.0014463425925925928</v>
      </c>
      <c r="BD8" s="21">
        <f t="shared" si="21"/>
        <v>0.001347881944444445</v>
      </c>
      <c r="BE8" s="21">
        <f t="shared" si="22"/>
        <v>0.0013588888888888886</v>
      </c>
      <c r="BF8" s="21">
        <f t="shared" si="23"/>
        <v>0.0013339236111111112</v>
      </c>
      <c r="BQ8" s="20">
        <v>2.3148148148148147E-05</v>
      </c>
    </row>
    <row r="9" spans="2:69" ht="12.75">
      <c r="B9" s="18">
        <v>5</v>
      </c>
      <c r="C9" s="21">
        <f>C8+Тайминг!C9</f>
        <v>0.00783300925925926</v>
      </c>
      <c r="D9" s="21">
        <f>D8+Тайминг!D9</f>
        <v>0.007800798611111111</v>
      </c>
      <c r="E9" s="21">
        <f>E8+Тайминг!E9</f>
        <v>0.007931157407407408</v>
      </c>
      <c r="F9" s="21">
        <f>F8+Тайминг!F9</f>
        <v>0.007913958333333334</v>
      </c>
      <c r="G9" s="21">
        <f>G8+Тайминг!G9</f>
        <v>0.007846203703703704</v>
      </c>
      <c r="H9" s="21">
        <f>H8+Тайминг!H9</f>
        <v>0.007866597222222223</v>
      </c>
      <c r="I9" s="21">
        <f>I8+Тайминг!I9</f>
        <v>0.007874837962962964</v>
      </c>
      <c r="J9" s="21">
        <f>J8+Тайминг!J9</f>
        <v>0.008178935185185185</v>
      </c>
      <c r="K9" s="21"/>
      <c r="L9" s="21">
        <f>L8+Тайминг!L9</f>
        <v>0.007897662037037038</v>
      </c>
      <c r="M9" s="21">
        <f>M8+Тайминг!M9</f>
        <v>0.00785943287037037</v>
      </c>
      <c r="N9" s="21">
        <f>N8+Тайминг!N9</f>
        <v>0.007923981481481482</v>
      </c>
      <c r="O9" s="21">
        <f>O8+Тайминг!O9</f>
        <v>0.007886145833333334</v>
      </c>
      <c r="P9" s="21">
        <f>P8+Тайминг!P9</f>
        <v>0.007907233796296296</v>
      </c>
      <c r="Q9" s="21">
        <f>Q8+Тайминг!Q9</f>
        <v>0.0081734375</v>
      </c>
      <c r="R9" s="21">
        <f>R8+Тайминг!R9</f>
        <v>0.008207916666666665</v>
      </c>
      <c r="S9" s="21">
        <f>S8+Тайминг!S9</f>
        <v>0.008019293981481481</v>
      </c>
      <c r="T9" s="21">
        <f>T8+Тайминг!T9</f>
        <v>0.008274456018518518</v>
      </c>
      <c r="U9" s="21">
        <f>U8+Тайминг!U9</f>
        <v>0.008065520833333333</v>
      </c>
      <c r="V9" s="21">
        <f>V8+Тайминг!V9</f>
        <v>0.008640833333333334</v>
      </c>
      <c r="W9" s="21">
        <f>W8+Тайминг!W9</f>
        <v>0.008093518518518519</v>
      </c>
      <c r="X9" s="21">
        <f>X8+Тайминг!X9</f>
        <v>0.00802462962962963</v>
      </c>
      <c r="Y9" s="21">
        <f>Y8+Тайминг!Y9</f>
        <v>0.00807011574074074</v>
      </c>
      <c r="Z9" s="21">
        <f>Z8+Тайминг!Z9</f>
        <v>0.008030671296296296</v>
      </c>
      <c r="AA9" s="22">
        <f t="shared" si="2"/>
        <v>0.007800798611111111</v>
      </c>
      <c r="AE9" s="20">
        <v>0.0013310185185185185</v>
      </c>
      <c r="AF9" s="19">
        <f t="shared" si="24"/>
        <v>0.006655092592592593</v>
      </c>
      <c r="AG9" s="20"/>
      <c r="AH9" s="18">
        <v>5</v>
      </c>
      <c r="AI9" s="21">
        <f>C9-AF9-AG9</f>
        <v>0.0011779166666666674</v>
      </c>
      <c r="AJ9" s="21">
        <f t="shared" si="3"/>
        <v>0.0011457060185185181</v>
      </c>
      <c r="AK9" s="21">
        <f t="shared" si="4"/>
        <v>0.001276064814814815</v>
      </c>
      <c r="AL9" s="21">
        <f t="shared" si="5"/>
        <v>0.001258865740740741</v>
      </c>
      <c r="AM9" s="21">
        <f t="shared" si="6"/>
        <v>0.0011911111111111115</v>
      </c>
      <c r="AN9" s="21">
        <f t="shared" si="7"/>
        <v>0.00121150462962963</v>
      </c>
      <c r="AO9" s="21">
        <f t="shared" si="8"/>
        <v>0.001219745370370371</v>
      </c>
      <c r="AP9" s="21">
        <f t="shared" si="9"/>
        <v>0.0015238425925925923</v>
      </c>
      <c r="AQ9" s="21"/>
      <c r="AR9" s="21">
        <f t="shared" si="10"/>
        <v>0.0012425694444444454</v>
      </c>
      <c r="AS9" s="21">
        <f t="shared" si="11"/>
        <v>0.0012043402777777781</v>
      </c>
      <c r="AT9" s="21">
        <f t="shared" si="12"/>
        <v>0.0012688888888888888</v>
      </c>
      <c r="AU9" s="21">
        <f t="shared" si="13"/>
        <v>0.001231053240740741</v>
      </c>
      <c r="AV9" s="21">
        <f t="shared" si="14"/>
        <v>0.0012521412037037032</v>
      </c>
      <c r="AW9" s="21">
        <f t="shared" si="15"/>
        <v>0.0015183449074074075</v>
      </c>
      <c r="AX9" s="21">
        <f t="shared" si="16"/>
        <v>0.0015528240740740728</v>
      </c>
      <c r="AY9" s="21">
        <f t="shared" si="17"/>
        <v>0.0013642013888888888</v>
      </c>
      <c r="AZ9" s="21">
        <f t="shared" si="18"/>
        <v>0.0016193634259259251</v>
      </c>
      <c r="BA9" s="21">
        <f t="shared" si="19"/>
        <v>0.0014104282407407399</v>
      </c>
      <c r="BB9" s="21">
        <f>V9-AF9-AG9</f>
        <v>0.001985740740740741</v>
      </c>
      <c r="BC9" s="21">
        <f t="shared" si="20"/>
        <v>0.0014384259259259263</v>
      </c>
      <c r="BD9" s="21">
        <f t="shared" si="21"/>
        <v>0.0013695370370370372</v>
      </c>
      <c r="BE9" s="21">
        <f t="shared" si="22"/>
        <v>0.0014150231481481479</v>
      </c>
      <c r="BF9" s="21">
        <f t="shared" si="23"/>
        <v>0.0013755787037037035</v>
      </c>
      <c r="BQ9" s="20">
        <v>2.3148148148148147E-05</v>
      </c>
    </row>
    <row r="10" spans="2:69" ht="12.75">
      <c r="B10" s="18">
        <v>6</v>
      </c>
      <c r="C10" s="21">
        <f>C9+Тайминг!C10</f>
        <v>0.009139479166666667</v>
      </c>
      <c r="D10" s="21">
        <f>D9+Тайминг!D10</f>
        <v>0.009094652777777778</v>
      </c>
      <c r="E10" s="21">
        <f>E9+Тайминг!E10</f>
        <v>0.009255428240740741</v>
      </c>
      <c r="F10" s="21">
        <f>F9+Тайминг!F10</f>
        <v>0.009241469907407408</v>
      </c>
      <c r="G10" s="21">
        <f>G9+Тайминг!G10</f>
        <v>0.009147222222222223</v>
      </c>
      <c r="H10" s="21">
        <f>H9+Тайминг!H10</f>
        <v>0.009175972222222223</v>
      </c>
      <c r="I10" s="21">
        <f>I9+Тайминг!I10</f>
        <v>0.009189224537037037</v>
      </c>
      <c r="J10" s="21">
        <f>J9+Тайминг!J10</f>
        <v>0.009497395833333333</v>
      </c>
      <c r="K10" s="21"/>
      <c r="L10" s="21">
        <f>L9+Тайминг!L10</f>
        <v>0.009217800925925928</v>
      </c>
      <c r="M10" s="21">
        <f>M9+Тайминг!M10</f>
        <v>0.009166006944444445</v>
      </c>
      <c r="N10" s="21">
        <f>N9+Тайминг!N10</f>
        <v>0.00925170138888889</v>
      </c>
      <c r="O10" s="21">
        <f>O9+Тайминг!O10</f>
        <v>0.009204282407407408</v>
      </c>
      <c r="P10" s="21">
        <f>P9+Тайминг!P10</f>
        <v>0.009236261574074074</v>
      </c>
      <c r="Q10" s="21">
        <f>Q9+Тайминг!Q10</f>
        <v>0.009513206018518518</v>
      </c>
      <c r="R10" s="21">
        <f>R9+Тайминг!R10</f>
        <v>0.009522210648148146</v>
      </c>
      <c r="S10" s="21">
        <f>S9+Тайминг!S10</f>
        <v>0.009396967592592592</v>
      </c>
      <c r="T10" s="21">
        <f>T9+Тайминг!T10</f>
        <v>0.0096353125</v>
      </c>
      <c r="U10" s="21">
        <f>U9+Тайминг!U10</f>
        <v>0.009443287037037036</v>
      </c>
      <c r="V10" s="21"/>
      <c r="W10" s="21">
        <f>W9+Тайминг!W10</f>
        <v>0.009439143518518519</v>
      </c>
      <c r="X10" s="21">
        <f>X9+Тайминг!X10</f>
        <v>0.009343055555555556</v>
      </c>
      <c r="Y10" s="21">
        <f>Y9+Тайминг!Y10</f>
        <v>0.009454270833333334</v>
      </c>
      <c r="Z10" s="21">
        <f>Z9+Тайминг!Z10</f>
        <v>0.00940230324074074</v>
      </c>
      <c r="AA10" s="22">
        <f t="shared" si="2"/>
        <v>0.009094652777777778</v>
      </c>
      <c r="AE10" s="20">
        <v>0.0013310185185185185</v>
      </c>
      <c r="AF10" s="19">
        <f t="shared" si="24"/>
        <v>0.00798611111111111</v>
      </c>
      <c r="AG10" s="20"/>
      <c r="AH10" s="18">
        <v>6</v>
      </c>
      <c r="AI10" s="21">
        <f>C10-AF10-AG10</f>
        <v>0.0011533680555555568</v>
      </c>
      <c r="AJ10" s="21">
        <f t="shared" si="3"/>
        <v>0.0011085416666666674</v>
      </c>
      <c r="AK10" s="21">
        <f t="shared" si="4"/>
        <v>0.0012693171296296307</v>
      </c>
      <c r="AL10" s="21">
        <f t="shared" si="5"/>
        <v>0.0012553587962962978</v>
      </c>
      <c r="AM10" s="21">
        <f t="shared" si="6"/>
        <v>0.0011611111111111128</v>
      </c>
      <c r="AN10" s="21">
        <f t="shared" si="7"/>
        <v>0.001189861111111112</v>
      </c>
      <c r="AO10" s="21">
        <f t="shared" si="8"/>
        <v>0.001203113425925927</v>
      </c>
      <c r="AP10" s="21">
        <f t="shared" si="9"/>
        <v>0.0015112847222222229</v>
      </c>
      <c r="AQ10" s="21"/>
      <c r="AR10" s="21">
        <f t="shared" si="10"/>
        <v>0.0012316898148148174</v>
      </c>
      <c r="AS10" s="21">
        <f t="shared" si="11"/>
        <v>0.0011798958333333349</v>
      </c>
      <c r="AT10" s="21">
        <f t="shared" si="12"/>
        <v>0.0012655902777777787</v>
      </c>
      <c r="AU10" s="21">
        <f t="shared" si="13"/>
        <v>0.001218171296296297</v>
      </c>
      <c r="AV10" s="21">
        <f t="shared" si="14"/>
        <v>0.0012501504629629633</v>
      </c>
      <c r="AW10" s="21">
        <f t="shared" si="15"/>
        <v>0.0015270949074074076</v>
      </c>
      <c r="AX10" s="21">
        <f t="shared" si="16"/>
        <v>0.0015360995370370355</v>
      </c>
      <c r="AY10" s="21">
        <f t="shared" si="17"/>
        <v>0.0014108564814814817</v>
      </c>
      <c r="AZ10" s="21">
        <f t="shared" si="18"/>
        <v>0.0016492013888888893</v>
      </c>
      <c r="BA10" s="21">
        <f t="shared" si="19"/>
        <v>0.001457175925925926</v>
      </c>
      <c r="BB10" s="21"/>
      <c r="BC10" s="21">
        <f t="shared" si="20"/>
        <v>0.001453032407407408</v>
      </c>
      <c r="BD10" s="21">
        <f t="shared" si="21"/>
        <v>0.0013569444444444453</v>
      </c>
      <c r="BE10" s="21">
        <f t="shared" si="22"/>
        <v>0.0014681597222222231</v>
      </c>
      <c r="BF10" s="21">
        <f t="shared" si="23"/>
        <v>0.00141619212962963</v>
      </c>
      <c r="BQ10" s="20">
        <v>2.3148148148148147E-05</v>
      </c>
    </row>
    <row r="11" spans="2:69" ht="12.75">
      <c r="B11" s="18">
        <v>7</v>
      </c>
      <c r="C11" s="21">
        <f>C10+Тайминг!C11</f>
        <v>0.010446527777777779</v>
      </c>
      <c r="D11" s="21">
        <f>D10+Тайминг!D11</f>
        <v>0.010390243055555555</v>
      </c>
      <c r="E11" s="21">
        <f>E10+Тайминг!E11</f>
        <v>0.01058037037037037</v>
      </c>
      <c r="F11" s="21">
        <f>F10+Тайминг!F11</f>
        <v>0.010565914351851852</v>
      </c>
      <c r="G11" s="21">
        <f>G10+Тайминг!G11</f>
        <v>0.010454479166666667</v>
      </c>
      <c r="H11" s="21">
        <f>H10+Тайминг!H11</f>
        <v>0.010478275462962964</v>
      </c>
      <c r="I11" s="21">
        <f>I10+Тайминг!I11</f>
        <v>0.01049775462962963</v>
      </c>
      <c r="J11" s="21">
        <f>J10+Тайминг!J11</f>
        <v>0.010822291666666668</v>
      </c>
      <c r="K11" s="21"/>
      <c r="L11" s="21">
        <f>L10+Тайминг!L11</f>
        <v>0.010538506944444446</v>
      </c>
      <c r="M11" s="21">
        <f>M10+Тайминг!M11</f>
        <v>0.010470509259259261</v>
      </c>
      <c r="N11" s="21">
        <f>N10+Тайминг!N11</f>
        <v>0.01057667824074074</v>
      </c>
      <c r="O11" s="21">
        <f>O10+Тайминг!O11</f>
        <v>0.01051925925925926</v>
      </c>
      <c r="P11" s="21">
        <f>P10+Тайминг!P11</f>
        <v>0.010560162037037036</v>
      </c>
      <c r="Q11" s="21">
        <f>Q10+Тайминг!Q11</f>
        <v>0.01084267361111111</v>
      </c>
      <c r="R11" s="21">
        <f>R10+Тайминг!R11</f>
        <v>0.010844895833333331</v>
      </c>
      <c r="S11" s="21">
        <f>S10+Тайминг!S11</f>
        <v>0.010759166666666667</v>
      </c>
      <c r="T11" s="21">
        <f>T10+Тайминг!T11</f>
        <v>0.01099170138888889</v>
      </c>
      <c r="U11" s="21">
        <f>U10+Тайминг!U11</f>
        <v>0.010822905092592592</v>
      </c>
      <c r="V11" s="21"/>
      <c r="W11" s="21">
        <f>W10+Тайминг!W11</f>
        <v>0.010771655092592593</v>
      </c>
      <c r="X11" s="21">
        <f>X10+Тайминг!X11</f>
        <v>0.010651770833333334</v>
      </c>
      <c r="Y11" s="21">
        <f>Y10+Тайминг!Y11</f>
        <v>0.010829027777777778</v>
      </c>
      <c r="Z11" s="21">
        <f>Z10+Тайминг!Z11</f>
        <v>0.010766689814814814</v>
      </c>
      <c r="AA11" s="22">
        <f t="shared" si="2"/>
        <v>0.010390243055555555</v>
      </c>
      <c r="AE11" s="20">
        <v>0.0013310185185185185</v>
      </c>
      <c r="AF11" s="19">
        <f t="shared" si="24"/>
        <v>0.009317129629629628</v>
      </c>
      <c r="AG11" s="20"/>
      <c r="AH11" s="18">
        <v>7</v>
      </c>
      <c r="AI11" s="21">
        <f>C11-AF11-AG11</f>
        <v>0.0011293981481481502</v>
      </c>
      <c r="AJ11" s="21">
        <f t="shared" si="3"/>
        <v>0.001073113425925927</v>
      </c>
      <c r="AK11" s="21">
        <f t="shared" si="4"/>
        <v>0.0012632407407407419</v>
      </c>
      <c r="AL11" s="21">
        <f t="shared" si="5"/>
        <v>0.001248784722222224</v>
      </c>
      <c r="AM11" s="21">
        <f t="shared" si="6"/>
        <v>0.0011373495370370391</v>
      </c>
      <c r="AN11" s="21">
        <f t="shared" si="7"/>
        <v>0.0011611458333333352</v>
      </c>
      <c r="AO11" s="21">
        <f t="shared" si="8"/>
        <v>0.0011806250000000011</v>
      </c>
      <c r="AP11" s="21">
        <f t="shared" si="9"/>
        <v>0.0015051620370370392</v>
      </c>
      <c r="AQ11" s="21"/>
      <c r="AR11" s="21">
        <f t="shared" si="10"/>
        <v>0.0012213773148148175</v>
      </c>
      <c r="AS11" s="21">
        <f t="shared" si="11"/>
        <v>0.0011533796296296327</v>
      </c>
      <c r="AT11" s="21">
        <f t="shared" si="12"/>
        <v>0.0012595486111111123</v>
      </c>
      <c r="AU11" s="21">
        <f t="shared" si="13"/>
        <v>0.0012021296296296311</v>
      </c>
      <c r="AV11" s="21">
        <f t="shared" si="14"/>
        <v>0.001243032407407408</v>
      </c>
      <c r="AW11" s="21">
        <f t="shared" si="15"/>
        <v>0.0015255439814814819</v>
      </c>
      <c r="AX11" s="21">
        <f t="shared" si="16"/>
        <v>0.001527766203703703</v>
      </c>
      <c r="AY11" s="21">
        <f t="shared" si="17"/>
        <v>0.0014420370370370385</v>
      </c>
      <c r="AZ11" s="21">
        <f t="shared" si="18"/>
        <v>0.001674571759259261</v>
      </c>
      <c r="BA11" s="21">
        <f t="shared" si="19"/>
        <v>0.001505775462962964</v>
      </c>
      <c r="BB11" s="21"/>
      <c r="BC11" s="21">
        <f t="shared" si="20"/>
        <v>0.0014545254629629648</v>
      </c>
      <c r="BD11" s="21">
        <f t="shared" si="21"/>
        <v>0.001334641203703706</v>
      </c>
      <c r="BE11" s="21">
        <f t="shared" si="22"/>
        <v>0.0015118981481481494</v>
      </c>
      <c r="BF11" s="21">
        <f t="shared" si="23"/>
        <v>0.0014495601851851857</v>
      </c>
      <c r="BQ11" s="20">
        <v>2.3148148148148147E-05</v>
      </c>
    </row>
    <row r="12" spans="2:69" ht="12.75">
      <c r="B12" s="18">
        <v>8</v>
      </c>
      <c r="C12" s="21">
        <f>C11+Тайминг!C12</f>
        <v>0.01175474537037037</v>
      </c>
      <c r="D12" s="21">
        <f>D11+Тайминг!D12</f>
        <v>0.011690277777777777</v>
      </c>
      <c r="E12" s="21">
        <f>E11+Тайминг!E12</f>
        <v>0.011912800925925926</v>
      </c>
      <c r="F12" s="21">
        <f>F11+Тайминг!F12</f>
        <v>0.011895717592592593</v>
      </c>
      <c r="G12" s="21">
        <f>G11+Тайминг!G12</f>
        <v>0.011761157407407408</v>
      </c>
      <c r="H12" s="21">
        <f>H11+Тайминг!H12</f>
        <v>0.011785347222222223</v>
      </c>
      <c r="I12" s="21">
        <f>I11+Тайминг!I12</f>
        <v>0.011808518518518519</v>
      </c>
      <c r="J12" s="21">
        <f>J11+Тайминг!J12</f>
        <v>0.01213505787037037</v>
      </c>
      <c r="K12" s="21"/>
      <c r="L12" s="21">
        <f>L11+Тайминг!L12</f>
        <v>0.011859942129629632</v>
      </c>
      <c r="M12" s="21">
        <f>M11+Тайминг!M12</f>
        <v>0.011776747685185187</v>
      </c>
      <c r="N12" s="21">
        <f>N11+Тайминг!N12</f>
        <v>0.01190443287037037</v>
      </c>
      <c r="O12" s="21">
        <f>O11+Тайминг!O12</f>
        <v>0.011833587962962962</v>
      </c>
      <c r="P12" s="21">
        <f>P11+Тайминг!P12</f>
        <v>0.011888564814814814</v>
      </c>
      <c r="Q12" s="21">
        <f>Q11+Тайминг!Q12</f>
        <v>0.0122109375</v>
      </c>
      <c r="R12" s="21">
        <f>R11+Тайминг!R12</f>
        <v>0.012199826388888887</v>
      </c>
      <c r="S12" s="21">
        <f>S11+Тайминг!S12</f>
        <v>0.012118657407407408</v>
      </c>
      <c r="T12" s="21">
        <f>T11+Тайминг!T12</f>
        <v>0.012348900462962963</v>
      </c>
      <c r="U12" s="21">
        <f>U11+Тайминг!U12</f>
        <v>0.012206064814814815</v>
      </c>
      <c r="V12" s="21"/>
      <c r="W12" s="21">
        <f>W11+Тайминг!W12</f>
        <v>0.012129907407407409</v>
      </c>
      <c r="X12" s="21">
        <f>X11+Тайминг!X12</f>
        <v>0.011960787037037037</v>
      </c>
      <c r="Y12" s="21">
        <f>Y11+Тайминг!Y12</f>
        <v>0.012217152777777778</v>
      </c>
      <c r="Z12" s="21">
        <f>Z11+Тайминг!Z12</f>
        <v>0.012140902777777777</v>
      </c>
      <c r="AA12" s="22">
        <f t="shared" si="2"/>
        <v>0.011690277777777777</v>
      </c>
      <c r="AE12" s="20">
        <v>0.0013310185185185185</v>
      </c>
      <c r="AF12" s="19">
        <f t="shared" si="24"/>
        <v>0.010648148148148146</v>
      </c>
      <c r="AG12" s="20"/>
      <c r="AH12" s="18">
        <v>8</v>
      </c>
      <c r="AI12" s="21">
        <f>C12-AF12-AG12</f>
        <v>0.001106597222222224</v>
      </c>
      <c r="AJ12" s="21">
        <f t="shared" si="3"/>
        <v>0.0010421296296296307</v>
      </c>
      <c r="AK12" s="21">
        <f t="shared" si="4"/>
        <v>0.0012646527777777795</v>
      </c>
      <c r="AL12" s="21">
        <f t="shared" si="5"/>
        <v>0.001247569444444447</v>
      </c>
      <c r="AM12" s="21">
        <f t="shared" si="6"/>
        <v>0.0011130092592592615</v>
      </c>
      <c r="AN12" s="21">
        <f t="shared" si="7"/>
        <v>0.001137199074074077</v>
      </c>
      <c r="AO12" s="21">
        <f t="shared" si="8"/>
        <v>0.0011603703703703724</v>
      </c>
      <c r="AP12" s="21">
        <f t="shared" si="9"/>
        <v>0.0014869097222222245</v>
      </c>
      <c r="AQ12" s="21"/>
      <c r="AR12" s="21">
        <f t="shared" si="10"/>
        <v>0.0012117939814814856</v>
      </c>
      <c r="AS12" s="21">
        <f t="shared" si="11"/>
        <v>0.0011285995370370408</v>
      </c>
      <c r="AT12" s="21">
        <f t="shared" si="12"/>
        <v>0.0012562847222222246</v>
      </c>
      <c r="AU12" s="21">
        <f t="shared" si="13"/>
        <v>0.0011854398148148163</v>
      </c>
      <c r="AV12" s="21">
        <f t="shared" si="14"/>
        <v>0.0012404166666666674</v>
      </c>
      <c r="AW12" s="21">
        <f t="shared" si="15"/>
        <v>0.0015627893518518534</v>
      </c>
      <c r="AX12" s="21">
        <f t="shared" si="16"/>
        <v>0.0015516782407407406</v>
      </c>
      <c r="AY12" s="21">
        <f t="shared" si="17"/>
        <v>0.0014705092592592617</v>
      </c>
      <c r="AZ12" s="21">
        <f t="shared" si="18"/>
        <v>0.0017007523148148164</v>
      </c>
      <c r="BA12" s="21">
        <f t="shared" si="19"/>
        <v>0.0015579166666666693</v>
      </c>
      <c r="BB12" s="21"/>
      <c r="BC12" s="21">
        <f t="shared" si="20"/>
        <v>0.0014817592592592625</v>
      </c>
      <c r="BD12" s="21">
        <f t="shared" si="21"/>
        <v>0.001312638888888891</v>
      </c>
      <c r="BE12" s="21">
        <f t="shared" si="22"/>
        <v>0.001569004629629632</v>
      </c>
      <c r="BF12" s="21">
        <f t="shared" si="23"/>
        <v>0.0014927546296296303</v>
      </c>
      <c r="BQ12" s="20">
        <v>2.3148148148148147E-05</v>
      </c>
    </row>
    <row r="13" spans="2:69" ht="12.75">
      <c r="B13" s="18">
        <v>9</v>
      </c>
      <c r="C13" s="21">
        <f>C12+Тайминг!C13</f>
        <v>0.013062592592592593</v>
      </c>
      <c r="D13" s="21">
        <f>D12+Тайминг!D13</f>
        <v>0.012991851851851852</v>
      </c>
      <c r="E13" s="21">
        <f>E12+Тайминг!E13</f>
        <v>0.01323798611111111</v>
      </c>
      <c r="F13" s="21">
        <f>F12+Тайминг!F13</f>
        <v>0.013225393518518518</v>
      </c>
      <c r="G13" s="21">
        <f>G12+Тайминг!G13</f>
        <v>0.013071087962962963</v>
      </c>
      <c r="H13" s="21">
        <f>H12+Тайминг!H13</f>
        <v>0.013095949074074076</v>
      </c>
      <c r="I13" s="21">
        <f>I12+Тайминг!I13</f>
        <v>0.013113657407407407</v>
      </c>
      <c r="J13" s="21">
        <f>J12+Тайминг!J13</f>
        <v>0.013471458333333334</v>
      </c>
      <c r="K13" s="21"/>
      <c r="L13" s="21">
        <f>L12+Тайминг!L13</f>
        <v>0.013180520833333336</v>
      </c>
      <c r="M13" s="21">
        <f>M12+Тайминг!M13</f>
        <v>0.013084629629629632</v>
      </c>
      <c r="N13" s="21">
        <f>N12+Тайминг!N13</f>
        <v>0.013231238425925926</v>
      </c>
      <c r="O13" s="21">
        <f>O12+Тайминг!O13</f>
        <v>0.013147048611111111</v>
      </c>
      <c r="P13" s="21">
        <f>P12+Тайминг!P13</f>
        <v>0.013221238425925924</v>
      </c>
      <c r="Q13" s="21">
        <f>Q12+Тайминг!Q13</f>
        <v>0.013558842592592593</v>
      </c>
      <c r="R13" s="21">
        <f>R12+Тайминг!R13</f>
        <v>0.01352116898148148</v>
      </c>
      <c r="S13" s="21">
        <f>S12+Тайминг!S13</f>
        <v>0.013506643518518519</v>
      </c>
      <c r="T13" s="21">
        <f>T12+Тайминг!T13</f>
        <v>0.013715451388888888</v>
      </c>
      <c r="U13" s="21">
        <f>U12+Тайминг!U13</f>
        <v>0.013594305555555556</v>
      </c>
      <c r="V13" s="21"/>
      <c r="W13" s="21">
        <f>W12+Тайминг!W13</f>
        <v>0.013500717592592594</v>
      </c>
      <c r="X13" s="21">
        <f>X12+Тайминг!X13</f>
        <v>0.013278425925925926</v>
      </c>
      <c r="Y13" s="21">
        <f>Y12+Тайминг!Y13</f>
        <v>0.013596226851851852</v>
      </c>
      <c r="Z13" s="21">
        <f>Z12+Тайминг!Z13</f>
        <v>0.01351130787037037</v>
      </c>
      <c r="AA13" s="22">
        <f t="shared" si="2"/>
        <v>0.012991851851851852</v>
      </c>
      <c r="AE13" s="20">
        <v>0.0013310185185185185</v>
      </c>
      <c r="AF13" s="19">
        <f t="shared" si="24"/>
        <v>0.011979166666666664</v>
      </c>
      <c r="AG13" s="20"/>
      <c r="AH13" s="18">
        <v>9</v>
      </c>
      <c r="AI13" s="21">
        <f>C13-AF13-AG13</f>
        <v>0.0010834259259259287</v>
      </c>
      <c r="AJ13" s="21">
        <f t="shared" si="3"/>
        <v>0.0010126851851851876</v>
      </c>
      <c r="AK13" s="21">
        <f t="shared" si="4"/>
        <v>0.001258819444444446</v>
      </c>
      <c r="AL13" s="21">
        <f t="shared" si="5"/>
        <v>0.0012462268518518543</v>
      </c>
      <c r="AM13" s="21">
        <f t="shared" si="6"/>
        <v>0.0010919212962962992</v>
      </c>
      <c r="AN13" s="21">
        <f t="shared" si="7"/>
        <v>0.0011167824074074118</v>
      </c>
      <c r="AO13" s="21">
        <f t="shared" si="8"/>
        <v>0.0011344907407407432</v>
      </c>
      <c r="AP13" s="21">
        <f t="shared" si="9"/>
        <v>0.0014922916666666695</v>
      </c>
      <c r="AQ13" s="21"/>
      <c r="AR13" s="21">
        <f t="shared" si="10"/>
        <v>0.0012013541666666717</v>
      </c>
      <c r="AS13" s="21">
        <f t="shared" si="11"/>
        <v>0.0011054629629629678</v>
      </c>
      <c r="AT13" s="21">
        <f t="shared" si="12"/>
        <v>0.0012520717592592618</v>
      </c>
      <c r="AU13" s="21">
        <f t="shared" si="13"/>
        <v>0.001167881944444447</v>
      </c>
      <c r="AV13" s="21">
        <f t="shared" si="14"/>
        <v>0.0012420717592592605</v>
      </c>
      <c r="AW13" s="21">
        <f t="shared" si="15"/>
        <v>0.0015796759259259288</v>
      </c>
      <c r="AX13" s="21">
        <f t="shared" si="16"/>
        <v>0.0015420023148148155</v>
      </c>
      <c r="AY13" s="21">
        <f t="shared" si="17"/>
        <v>0.0015274768518518545</v>
      </c>
      <c r="AZ13" s="21">
        <f t="shared" si="18"/>
        <v>0.0017362847222222241</v>
      </c>
      <c r="BA13" s="21">
        <f t="shared" si="19"/>
        <v>0.0016151388888888916</v>
      </c>
      <c r="BB13" s="21"/>
      <c r="BC13" s="21">
        <f t="shared" si="20"/>
        <v>0.0015215509259259297</v>
      </c>
      <c r="BD13" s="21">
        <f t="shared" si="21"/>
        <v>0.0012992592592592622</v>
      </c>
      <c r="BE13" s="21">
        <f t="shared" si="22"/>
        <v>0.0016170601851851884</v>
      </c>
      <c r="BF13" s="21">
        <f t="shared" si="23"/>
        <v>0.0015321412037037057</v>
      </c>
      <c r="BQ13" s="20">
        <v>0.00011574074074074073</v>
      </c>
    </row>
    <row r="14" spans="2:69" ht="12.75">
      <c r="B14" s="18">
        <v>10</v>
      </c>
      <c r="C14" s="21">
        <f>C13+Тайминг!C14</f>
        <v>0.014373912037037037</v>
      </c>
      <c r="D14" s="21">
        <f>D13+Тайминг!D14</f>
        <v>0.014308414351851852</v>
      </c>
      <c r="E14" s="21">
        <f>E13+Тайминг!E14</f>
        <v>0.014570729166666666</v>
      </c>
      <c r="F14" s="21">
        <f>F13+Тайминг!F14</f>
        <v>0.014560578703703704</v>
      </c>
      <c r="G14" s="21">
        <f>G13+Тайминг!G14</f>
        <v>0.014382141203703704</v>
      </c>
      <c r="H14" s="21">
        <f>H13+Тайминг!H14</f>
        <v>0.014403935185185186</v>
      </c>
      <c r="I14" s="21">
        <f>I13+Тайминг!I14</f>
        <v>0.014425601851851853</v>
      </c>
      <c r="J14" s="21">
        <f>J13+Тайминг!J14</f>
        <v>0.014780162037037038</v>
      </c>
      <c r="K14" s="21"/>
      <c r="L14" s="21">
        <f>L13+Тайминг!L14</f>
        <v>0.014502037037037039</v>
      </c>
      <c r="M14" s="21">
        <f>M13+Тайминг!M14</f>
        <v>0.014393553240740743</v>
      </c>
      <c r="N14" s="21">
        <f>N13+Тайминг!N14</f>
        <v>0.014566076388888889</v>
      </c>
      <c r="O14" s="21">
        <f>O13+Тайминг!O14</f>
        <v>0.01445994212962963</v>
      </c>
      <c r="P14" s="21">
        <f>P13+Тайминг!P14</f>
        <v>0.014599479166666665</v>
      </c>
      <c r="Q14" s="21">
        <f>Q13+Тайминг!Q14</f>
        <v>0.014898194444444445</v>
      </c>
      <c r="R14" s="21">
        <f>R13+Тайминг!R14</f>
        <v>0.014872349537037035</v>
      </c>
      <c r="S14" s="21">
        <f>S13+Тайминг!S14</f>
        <v>0.014878020833333333</v>
      </c>
      <c r="T14" s="21">
        <f>T13+Тайминг!T14</f>
        <v>0.015084085648148147</v>
      </c>
      <c r="U14" s="21">
        <f>U13+Тайминг!U14</f>
        <v>0.014994074074074075</v>
      </c>
      <c r="V14" s="21"/>
      <c r="W14" s="21">
        <f>W13+Тайминг!W14</f>
        <v>0.014822824074074075</v>
      </c>
      <c r="X14" s="21">
        <f>X13+Тайминг!X14</f>
        <v>0.014592928240740741</v>
      </c>
      <c r="Y14" s="21">
        <f>Y13+Тайминг!Y14</f>
        <v>0.014973136574074074</v>
      </c>
      <c r="Z14" s="21">
        <f>Z13+Тайминг!Z14</f>
        <v>0.01488818287037037</v>
      </c>
      <c r="AA14" s="22">
        <f t="shared" si="2"/>
        <v>0.014308414351851852</v>
      </c>
      <c r="AE14" s="20">
        <v>0.0013310185185185185</v>
      </c>
      <c r="AF14" s="19">
        <f t="shared" si="24"/>
        <v>0.013310185185185182</v>
      </c>
      <c r="AG14" s="20"/>
      <c r="AH14" s="18">
        <v>10</v>
      </c>
      <c r="AI14" s="21">
        <f>C14-AF14-AG14</f>
        <v>0.0010637268518518556</v>
      </c>
      <c r="AJ14" s="21">
        <f t="shared" si="3"/>
        <v>0.0009982291666666698</v>
      </c>
      <c r="AK14" s="21">
        <f t="shared" si="4"/>
        <v>0.001260543981481484</v>
      </c>
      <c r="AL14" s="21">
        <f t="shared" si="5"/>
        <v>0.0012503935185185222</v>
      </c>
      <c r="AM14" s="21">
        <f t="shared" si="6"/>
        <v>0.0010719560185185224</v>
      </c>
      <c r="AN14" s="21">
        <f t="shared" si="7"/>
        <v>0.0010937500000000044</v>
      </c>
      <c r="AO14" s="21">
        <f t="shared" si="8"/>
        <v>0.0011154166666666708</v>
      </c>
      <c r="AP14" s="21">
        <f t="shared" si="9"/>
        <v>0.001469976851851856</v>
      </c>
      <c r="AQ14" s="21"/>
      <c r="AR14" s="21">
        <f t="shared" si="10"/>
        <v>0.0011918518518518571</v>
      </c>
      <c r="AS14" s="21">
        <f t="shared" si="11"/>
        <v>0.0010833680555555614</v>
      </c>
      <c r="AT14" s="21">
        <f t="shared" si="12"/>
        <v>0.001255891203703707</v>
      </c>
      <c r="AU14" s="21">
        <f t="shared" si="13"/>
        <v>0.001149756944444448</v>
      </c>
      <c r="AV14" s="21">
        <f t="shared" si="14"/>
        <v>0.0012892939814814833</v>
      </c>
      <c r="AW14" s="21">
        <f t="shared" si="15"/>
        <v>0.001588009259259263</v>
      </c>
      <c r="AX14" s="21">
        <f t="shared" si="16"/>
        <v>0.0015621643518518528</v>
      </c>
      <c r="AY14" s="21">
        <f t="shared" si="17"/>
        <v>0.0015678356481481515</v>
      </c>
      <c r="AZ14" s="21">
        <f t="shared" si="18"/>
        <v>0.001773900462962965</v>
      </c>
      <c r="BA14" s="21">
        <f t="shared" si="19"/>
        <v>0.0016838888888888928</v>
      </c>
      <c r="BB14" s="21"/>
      <c r="BC14" s="21">
        <f t="shared" si="20"/>
        <v>0.0015126388888888932</v>
      </c>
      <c r="BD14" s="21">
        <f t="shared" si="21"/>
        <v>0.0012827430555555595</v>
      </c>
      <c r="BE14" s="21">
        <f t="shared" si="22"/>
        <v>0.0016629513888888926</v>
      </c>
      <c r="BF14" s="21">
        <f t="shared" si="23"/>
        <v>0.0015779976851851875</v>
      </c>
      <c r="BQ14" s="20">
        <v>0.00023148148148148146</v>
      </c>
    </row>
    <row r="15" spans="2:69" ht="12.75">
      <c r="B15" s="18">
        <v>11</v>
      </c>
      <c r="C15" s="21">
        <f>C14+Тайминг!C15</f>
        <v>0.015687731481481483</v>
      </c>
      <c r="D15" s="21">
        <f>D14+Тайминг!D15</f>
        <v>0.015611724537037037</v>
      </c>
      <c r="E15" s="21">
        <f>E14+Тайминг!E15</f>
        <v>0.015902824074074073</v>
      </c>
      <c r="F15" s="21">
        <f>F14+Тайминг!F15</f>
        <v>0.015912407407407406</v>
      </c>
      <c r="G15" s="21">
        <f>G14+Тайминг!G15</f>
        <v>0.015694120370370372</v>
      </c>
      <c r="H15" s="21">
        <f>H14+Тайминг!H15</f>
        <v>0.01571451388888889</v>
      </c>
      <c r="I15" s="21">
        <f>I14+Тайминг!I15</f>
        <v>0.015734108796296296</v>
      </c>
      <c r="J15" s="21">
        <f>J14+Тайминг!J15</f>
        <v>0.016086064814814817</v>
      </c>
      <c r="K15" s="21"/>
      <c r="L15" s="21">
        <f>L14+Тайминг!L15</f>
        <v>0.015821550925925926</v>
      </c>
      <c r="M15" s="21">
        <f>M14+Тайминг!M15</f>
        <v>0.015704317129629632</v>
      </c>
      <c r="N15" s="21">
        <f>N14+Тайминг!N15</f>
        <v>0.015891782407407407</v>
      </c>
      <c r="O15" s="21">
        <f>O14+Тайминг!O15</f>
        <v>0.01577232638888889</v>
      </c>
      <c r="P15" s="21">
        <f>P14+Тайминг!P15</f>
        <v>0.016076469907407406</v>
      </c>
      <c r="Q15" s="21">
        <f>Q14+Тайминг!Q15</f>
        <v>0.01624773148148148</v>
      </c>
      <c r="R15" s="21">
        <f>R14+Тайминг!R15</f>
        <v>0.016194282407407404</v>
      </c>
      <c r="S15" s="21">
        <f>S14+Тайминг!S15</f>
        <v>0.016243344907407406</v>
      </c>
      <c r="T15" s="21">
        <f>T14+Тайминг!T15</f>
        <v>0.016444988425925924</v>
      </c>
      <c r="U15" s="21">
        <f>U14+Тайминг!U15</f>
        <v>0.016387314814814816</v>
      </c>
      <c r="V15" s="21"/>
      <c r="W15" s="21">
        <f>W14+Тайминг!W15</f>
        <v>0.016139872685185186</v>
      </c>
      <c r="X15" s="21">
        <f>X14+Тайминг!X15</f>
        <v>0.01592082175925926</v>
      </c>
      <c r="Y15" s="21">
        <f>Y14+Тайминг!Y15</f>
        <v>0.016336608796296295</v>
      </c>
      <c r="Z15" s="21">
        <f>Z14+Тайминг!Z15</f>
        <v>0.016264571759259258</v>
      </c>
      <c r="AA15" s="22">
        <f t="shared" si="2"/>
        <v>0.015611724537037037</v>
      </c>
      <c r="AE15" s="20">
        <v>0.0013310185185185185</v>
      </c>
      <c r="AF15" s="19">
        <f t="shared" si="24"/>
        <v>0.0146412037037037</v>
      </c>
      <c r="AG15" s="20"/>
      <c r="AH15" s="18">
        <v>11</v>
      </c>
      <c r="AI15" s="21">
        <f>C15-AF15-AG15</f>
        <v>0.0010465277777777834</v>
      </c>
      <c r="AJ15" s="21">
        <f t="shared" si="3"/>
        <v>0.0009705208333333371</v>
      </c>
      <c r="AK15" s="21">
        <f t="shared" si="4"/>
        <v>0.001261620370370373</v>
      </c>
      <c r="AL15" s="21">
        <f t="shared" si="5"/>
        <v>0.0012712037037037067</v>
      </c>
      <c r="AM15" s="21">
        <f t="shared" si="6"/>
        <v>0.0010529166666666725</v>
      </c>
      <c r="AN15" s="21">
        <f t="shared" si="7"/>
        <v>0.0010733101851851893</v>
      </c>
      <c r="AO15" s="21">
        <f t="shared" si="8"/>
        <v>0.0010929050925925967</v>
      </c>
      <c r="AP15" s="21">
        <f t="shared" si="9"/>
        <v>0.0014448611111111172</v>
      </c>
      <c r="AQ15" s="21"/>
      <c r="AR15" s="21">
        <f t="shared" si="10"/>
        <v>0.0011803472222222267</v>
      </c>
      <c r="AS15" s="21">
        <f t="shared" si="11"/>
        <v>0.0010631134259259326</v>
      </c>
      <c r="AT15" s="21">
        <f t="shared" si="12"/>
        <v>0.0012505787037037069</v>
      </c>
      <c r="AU15" s="21">
        <f t="shared" si="13"/>
        <v>0.0011311226851851899</v>
      </c>
      <c r="AV15" s="21">
        <f t="shared" si="14"/>
        <v>0.001435266203703706</v>
      </c>
      <c r="AW15" s="21">
        <f t="shared" si="15"/>
        <v>0.0016065277777777814</v>
      </c>
      <c r="AX15" s="21">
        <f t="shared" si="16"/>
        <v>0.001553078703703704</v>
      </c>
      <c r="AY15" s="21">
        <f t="shared" si="17"/>
        <v>0.0016021412037037063</v>
      </c>
      <c r="AZ15" s="21">
        <f t="shared" si="18"/>
        <v>0.001803784722222224</v>
      </c>
      <c r="BA15" s="21">
        <f t="shared" si="19"/>
        <v>0.0017461111111111167</v>
      </c>
      <c r="BB15" s="21"/>
      <c r="BC15" s="21">
        <f t="shared" si="20"/>
        <v>0.0014986689814814862</v>
      </c>
      <c r="BD15" s="21">
        <f t="shared" si="21"/>
        <v>0.0012796180555555616</v>
      </c>
      <c r="BE15" s="21">
        <f t="shared" si="22"/>
        <v>0.0016954050925925956</v>
      </c>
      <c r="BF15" s="21">
        <f t="shared" si="23"/>
        <v>0.0016233680555555585</v>
      </c>
      <c r="BQ15" s="20">
        <v>2.3148148148148147E-05</v>
      </c>
    </row>
    <row r="16" spans="2:69" ht="12.75">
      <c r="B16" s="18">
        <v>12</v>
      </c>
      <c r="C16" s="21">
        <f>C15+Тайминг!C16</f>
        <v>0.017008414351851853</v>
      </c>
      <c r="D16" s="21">
        <f>D15+Тайминг!D16</f>
        <v>0.016920219907407406</v>
      </c>
      <c r="E16" s="21">
        <f>E15+Тайминг!E16</f>
        <v>0.017218368055555554</v>
      </c>
      <c r="F16" s="21">
        <f>F15+Тайминг!F16</f>
        <v>0.017239027777777777</v>
      </c>
      <c r="G16" s="21">
        <f>G15+Тайминг!G16</f>
        <v>0.01701121527777778</v>
      </c>
      <c r="H16" s="21">
        <f>H15+Тайминг!H16</f>
        <v>0.01703008101851852</v>
      </c>
      <c r="I16" s="21">
        <f>I15+Тайминг!I16</f>
        <v>0.01704875</v>
      </c>
      <c r="J16" s="21">
        <f>J15+Тайминг!J16</f>
        <v>0.017402685185185188</v>
      </c>
      <c r="K16" s="21"/>
      <c r="L16" s="21">
        <f>L15+Тайминг!L16</f>
        <v>0.01714292824074074</v>
      </c>
      <c r="M16" s="21">
        <f>M15+Тайминг!M16</f>
        <v>0.017020439814814818</v>
      </c>
      <c r="N16" s="21">
        <f>N15+Тайминг!N16</f>
        <v>0.017209756944444442</v>
      </c>
      <c r="O16" s="21">
        <f>O15+Тайминг!O16</f>
        <v>0.017082349537037037</v>
      </c>
      <c r="P16" s="21">
        <f>P15+Тайминг!P16</f>
        <v>0.01739903935185185</v>
      </c>
      <c r="Q16" s="21">
        <f>Q15+Тайминг!Q16</f>
        <v>0.017587800925925927</v>
      </c>
      <c r="R16" s="21">
        <f>R15+Тайминг!R16</f>
        <v>0.0175149537037037</v>
      </c>
      <c r="S16" s="21">
        <f>S15+Тайминг!S16</f>
        <v>0.017615694444444444</v>
      </c>
      <c r="T16" s="21">
        <f>T15+Тайминг!T16</f>
        <v>0.01780262731481481</v>
      </c>
      <c r="U16" s="21">
        <f>U15+Тайминг!U16</f>
        <v>0.017764780092592594</v>
      </c>
      <c r="V16" s="21"/>
      <c r="W16" s="21">
        <f>W15+Тайминг!W16</f>
        <v>0.01745261574074074</v>
      </c>
      <c r="X16" s="21">
        <f>X15+Тайминг!X16</f>
        <v>0.017244583333333334</v>
      </c>
      <c r="Y16" s="21">
        <f>Y15+Тайминг!Y16</f>
        <v>0.01769462962962963</v>
      </c>
      <c r="Z16" s="21">
        <f>Z15+Тайминг!Z16</f>
        <v>0.01762653935185185</v>
      </c>
      <c r="AA16" s="22">
        <f t="shared" si="2"/>
        <v>0.016920219907407406</v>
      </c>
      <c r="AE16" s="20">
        <v>0.0013310185185185185</v>
      </c>
      <c r="AF16" s="19">
        <f t="shared" si="24"/>
        <v>0.015972222222222218</v>
      </c>
      <c r="AG16" s="20"/>
      <c r="AH16" s="18">
        <v>12</v>
      </c>
      <c r="AI16" s="21">
        <f>C16-AF16-AG16</f>
        <v>0.0010361921296296352</v>
      </c>
      <c r="AJ16" s="21">
        <f t="shared" si="3"/>
        <v>0.0009479976851851889</v>
      </c>
      <c r="AK16" s="21">
        <f t="shared" si="4"/>
        <v>0.001246145833333337</v>
      </c>
      <c r="AL16" s="21">
        <f t="shared" si="5"/>
        <v>0.0012668055555555592</v>
      </c>
      <c r="AM16" s="21">
        <f t="shared" si="6"/>
        <v>0.001038993055555562</v>
      </c>
      <c r="AN16" s="21">
        <f t="shared" si="7"/>
        <v>0.0010578587962963015</v>
      </c>
      <c r="AO16" s="21">
        <f t="shared" si="8"/>
        <v>0.0010765277777777839</v>
      </c>
      <c r="AP16" s="21">
        <f t="shared" si="9"/>
        <v>0.0014304629629629702</v>
      </c>
      <c r="AQ16" s="21"/>
      <c r="AR16" s="21">
        <f t="shared" si="10"/>
        <v>0.001170706018518524</v>
      </c>
      <c r="AS16" s="21">
        <f t="shared" si="11"/>
        <v>0.0010482175925926006</v>
      </c>
      <c r="AT16" s="21">
        <f t="shared" si="12"/>
        <v>0.001237534722222225</v>
      </c>
      <c r="AU16" s="21">
        <f t="shared" si="13"/>
        <v>0.001110127314814819</v>
      </c>
      <c r="AV16" s="21">
        <f t="shared" si="14"/>
        <v>0.0014268171296296338</v>
      </c>
      <c r="AW16" s="21">
        <f t="shared" si="15"/>
        <v>0.0016155787037037093</v>
      </c>
      <c r="AX16" s="21">
        <f t="shared" si="16"/>
        <v>0.0015427314814814817</v>
      </c>
      <c r="AY16" s="21">
        <f t="shared" si="17"/>
        <v>0.0016434722222222267</v>
      </c>
      <c r="AZ16" s="21">
        <f t="shared" si="18"/>
        <v>0.0018304050925925935</v>
      </c>
      <c r="BA16" s="21">
        <f t="shared" si="19"/>
        <v>0.0017925578703703766</v>
      </c>
      <c r="BB16" s="21"/>
      <c r="BC16" s="21">
        <f t="shared" si="20"/>
        <v>0.0014803935185185232</v>
      </c>
      <c r="BD16" s="21">
        <f t="shared" si="21"/>
        <v>0.0012723611111111165</v>
      </c>
      <c r="BE16" s="21">
        <f t="shared" si="22"/>
        <v>0.001722407407407412</v>
      </c>
      <c r="BF16" s="21">
        <f t="shared" si="23"/>
        <v>0.0016543171296296323</v>
      </c>
      <c r="BG16" s="19">
        <f>AJ16+Тайминг!D17</f>
        <v>0.0022561458333333366</v>
      </c>
      <c r="BQ16" s="20">
        <v>2.3148148148148147E-05</v>
      </c>
    </row>
    <row r="17" spans="2:69" ht="12.75">
      <c r="B17" s="18">
        <v>13</v>
      </c>
      <c r="C17" s="21">
        <f>C16+Тайминг!C17</f>
        <v>0.018324756944444444</v>
      </c>
      <c r="D17" s="21">
        <f>D16+Тайминг!D17</f>
        <v>0.018228368055555555</v>
      </c>
      <c r="E17" s="21">
        <f>E16+Тайминг!E17</f>
        <v>0.01853855324074074</v>
      </c>
      <c r="F17" s="21">
        <f>F16+Тайминг!F17</f>
        <v>0.018560810185185184</v>
      </c>
      <c r="G17" s="21">
        <f>G16+Тайминг!G17</f>
        <v>0.01832982638888889</v>
      </c>
      <c r="H17" s="21">
        <f>H16+Тайминг!H17</f>
        <v>0.018345752314814816</v>
      </c>
      <c r="I17" s="21">
        <f>I16+Тайминг!I17</f>
        <v>0.01835880787037037</v>
      </c>
      <c r="J17" s="21">
        <f>J16+Тайминг!J17</f>
        <v>0.01872717592592593</v>
      </c>
      <c r="K17" s="21"/>
      <c r="L17" s="21">
        <f>L16+Тайминг!L17</f>
        <v>0.018461516203703704</v>
      </c>
      <c r="M17" s="21">
        <f>M16+Тайминг!M17</f>
        <v>0.018339097222222225</v>
      </c>
      <c r="N17" s="21">
        <f>N16+Тайминг!N17</f>
        <v>0.01852380787037037</v>
      </c>
      <c r="O17" s="21">
        <f>O16+Тайминг!O17</f>
        <v>0.01839298611111111</v>
      </c>
      <c r="P17" s="21">
        <f>P16+Тайминг!P17</f>
        <v>0.018722893518518517</v>
      </c>
      <c r="Q17" s="21">
        <f>Q16+Тайминг!Q17</f>
        <v>0.018921215277777778</v>
      </c>
      <c r="R17" s="21">
        <f>R16+Тайминг!R17</f>
        <v>0.018830231481481476</v>
      </c>
      <c r="S17" s="21">
        <f>S16+Тайминг!S17</f>
        <v>0.01897171296296296</v>
      </c>
      <c r="T17" s="21">
        <f>T16+Тайминг!T17</f>
        <v>0.019164456018518516</v>
      </c>
      <c r="U17" s="21">
        <f>U16+Тайминг!U17</f>
        <v>0.019188819444444446</v>
      </c>
      <c r="V17" s="21"/>
      <c r="W17" s="21">
        <f>W16+Тайминг!W17</f>
        <v>0.018769710648148148</v>
      </c>
      <c r="X17" s="21">
        <f>X16+Тайминг!X17</f>
        <v>0.018567881944444444</v>
      </c>
      <c r="Y17" s="21">
        <f>Y16+Тайминг!Y17</f>
        <v>0.019049907407407408</v>
      </c>
      <c r="Z17" s="21">
        <f>Z16+Тайминг!Z17</f>
        <v>0.018983090277777774</v>
      </c>
      <c r="AA17" s="22">
        <f t="shared" si="2"/>
        <v>0.018228368055555555</v>
      </c>
      <c r="AE17" s="20">
        <v>0.0013310185185185185</v>
      </c>
      <c r="AF17" s="19">
        <f t="shared" si="24"/>
        <v>0.017303240740740737</v>
      </c>
      <c r="AG17" s="20"/>
      <c r="AH17" s="18">
        <v>13</v>
      </c>
      <c r="AI17" s="21">
        <f>C17-AF17-AG17</f>
        <v>0.0010215162037037068</v>
      </c>
      <c r="AJ17" s="21">
        <f t="shared" si="3"/>
        <v>0.0009251273148148179</v>
      </c>
      <c r="AK17" s="21">
        <f t="shared" si="4"/>
        <v>0.001235312500000002</v>
      </c>
      <c r="AL17" s="21">
        <f t="shared" si="5"/>
        <v>0.0012575694444444466</v>
      </c>
      <c r="AM17" s="21">
        <f t="shared" si="6"/>
        <v>0.0010265856481481532</v>
      </c>
      <c r="AN17" s="21">
        <f t="shared" si="7"/>
        <v>0.0010425115740740794</v>
      </c>
      <c r="AO17" s="21">
        <f t="shared" si="8"/>
        <v>0.0010555671296296337</v>
      </c>
      <c r="AP17" s="21">
        <f t="shared" si="9"/>
        <v>0.0014239351851851913</v>
      </c>
      <c r="AQ17" s="21"/>
      <c r="AR17" s="21">
        <f t="shared" si="10"/>
        <v>0.0011582754629629669</v>
      </c>
      <c r="AS17" s="21">
        <f t="shared" si="11"/>
        <v>0.0010358564814814883</v>
      </c>
      <c r="AT17" s="21">
        <f t="shared" si="12"/>
        <v>0.0012205671296296322</v>
      </c>
      <c r="AU17" s="21">
        <f t="shared" si="13"/>
        <v>0.0010897453703703729</v>
      </c>
      <c r="AV17" s="21">
        <f t="shared" si="14"/>
        <v>0.00141965277777778</v>
      </c>
      <c r="AW17" s="21">
        <f t="shared" si="15"/>
        <v>0.001617974537037041</v>
      </c>
      <c r="AX17" s="21">
        <f t="shared" si="16"/>
        <v>0.0015269907407407385</v>
      </c>
      <c r="AY17" s="21">
        <f t="shared" si="17"/>
        <v>0.001668472222222224</v>
      </c>
      <c r="AZ17" s="21">
        <f t="shared" si="18"/>
        <v>0.0018612152777777793</v>
      </c>
      <c r="BA17" s="21">
        <f t="shared" si="19"/>
        <v>0.0018855787037037088</v>
      </c>
      <c r="BB17" s="21"/>
      <c r="BC17" s="21">
        <f t="shared" si="20"/>
        <v>0.0014664699074074111</v>
      </c>
      <c r="BD17" s="21">
        <f t="shared" si="21"/>
        <v>0.001264641203703707</v>
      </c>
      <c r="BE17" s="21">
        <f t="shared" si="22"/>
        <v>0.0017466666666666707</v>
      </c>
      <c r="BF17" s="21">
        <f t="shared" si="23"/>
        <v>0.001679849537037037</v>
      </c>
      <c r="BG17" s="19">
        <f>AJ17+Тайминг!D18</f>
        <v>0.0022284837962962996</v>
      </c>
      <c r="BQ17" s="20">
        <v>2.3148148148148147E-05</v>
      </c>
    </row>
    <row r="18" spans="2:69" ht="12.75">
      <c r="B18" s="18">
        <v>14</v>
      </c>
      <c r="C18" s="21">
        <f>C17+Тайминг!C18</f>
        <v>0.01963189814814815</v>
      </c>
      <c r="D18" s="21">
        <f>D17+Тайминг!D18</f>
        <v>0.019531724537037037</v>
      </c>
      <c r="E18" s="21">
        <f>E17+Тайминг!E18</f>
        <v>0.019855347222222222</v>
      </c>
      <c r="F18" s="21">
        <f>F17+Тайминг!F18</f>
        <v>0.019884270833333332</v>
      </c>
      <c r="G18" s="21">
        <f>G17+Тайминг!G18</f>
        <v>0.019638912037037038</v>
      </c>
      <c r="H18" s="21">
        <f>H17+Тайминг!H18</f>
        <v>0.01965664351851852</v>
      </c>
      <c r="I18" s="21">
        <f>I17+Тайминг!I18</f>
        <v>0.01966928240740741</v>
      </c>
      <c r="J18" s="21">
        <f>J17+Тайминг!J18</f>
        <v>0.0200491087962963</v>
      </c>
      <c r="K18" s="21"/>
      <c r="L18" s="21">
        <f>L17+Тайминг!L18</f>
        <v>0.019777939814814814</v>
      </c>
      <c r="M18" s="21">
        <f>M17+Тайминг!M18</f>
        <v>0.019648668981481484</v>
      </c>
      <c r="N18" s="21">
        <f>N17+Тайминг!N18</f>
        <v>0.019833738425925923</v>
      </c>
      <c r="O18" s="21">
        <f>O17+Тайминг!O18</f>
        <v>0.01970423611111111</v>
      </c>
      <c r="P18" s="21">
        <f>P17+Тайминг!P18</f>
        <v>0.020045127314814812</v>
      </c>
      <c r="Q18" s="21">
        <f>Q17+Тайминг!Q18</f>
        <v>0.02024865740740741</v>
      </c>
      <c r="R18" s="21">
        <f>R17+Тайминг!R18</f>
        <v>0.02014631944444444</v>
      </c>
      <c r="S18" s="21">
        <f>S17+Тайминг!S18</f>
        <v>0.020327662037037036</v>
      </c>
      <c r="T18" s="21">
        <f>T17+Тайминг!T18</f>
        <v>0.020516689814814814</v>
      </c>
      <c r="U18" s="21">
        <f>U17+Тайминг!U18</f>
        <v>0.020733252314814817</v>
      </c>
      <c r="V18" s="21"/>
      <c r="W18" s="21">
        <f>W17+Тайминг!W18</f>
        <v>0.020081898148148147</v>
      </c>
      <c r="X18" s="21">
        <f>X17+Тайминг!X18</f>
        <v>0.01989795138888889</v>
      </c>
      <c r="Y18" s="21">
        <f>Y17+Тайминг!Y18</f>
        <v>0.02040471064814815</v>
      </c>
      <c r="Z18" s="21">
        <f>Z17+Тайминг!Z18</f>
        <v>0.020341076388888886</v>
      </c>
      <c r="AA18" s="22">
        <f t="shared" si="2"/>
        <v>0.019531724537037037</v>
      </c>
      <c r="AE18" s="20">
        <v>0.0013310185185185185</v>
      </c>
      <c r="AF18" s="19">
        <f t="shared" si="24"/>
        <v>0.018634259259259257</v>
      </c>
      <c r="AG18" s="20"/>
      <c r="AH18" s="18">
        <v>14</v>
      </c>
      <c r="AI18" s="21">
        <f>C18-AF18-AG18</f>
        <v>0.0009976388888888917</v>
      </c>
      <c r="AJ18" s="21">
        <f t="shared" si="3"/>
        <v>0.00089746527777778</v>
      </c>
      <c r="AK18" s="21">
        <f t="shared" si="4"/>
        <v>0.0012210879629629655</v>
      </c>
      <c r="AL18" s="21">
        <f t="shared" si="5"/>
        <v>0.0012500115740740753</v>
      </c>
      <c r="AM18" s="21">
        <f t="shared" si="6"/>
        <v>0.0010046527777777814</v>
      </c>
      <c r="AN18" s="21">
        <f t="shared" si="7"/>
        <v>0.0010223842592592645</v>
      </c>
      <c r="AO18" s="21">
        <f t="shared" si="8"/>
        <v>0.001035023148148153</v>
      </c>
      <c r="AP18" s="21">
        <f t="shared" si="9"/>
        <v>0.0014148495370370426</v>
      </c>
      <c r="AQ18" s="21"/>
      <c r="AR18" s="21">
        <f t="shared" si="10"/>
        <v>0.0011436805555555575</v>
      </c>
      <c r="AS18" s="21">
        <f t="shared" si="11"/>
        <v>0.0010144097222222273</v>
      </c>
      <c r="AT18" s="21">
        <f t="shared" si="12"/>
        <v>0.0011994791666666664</v>
      </c>
      <c r="AU18" s="21">
        <f t="shared" si="13"/>
        <v>0.0010699768518518532</v>
      </c>
      <c r="AV18" s="21">
        <f t="shared" si="14"/>
        <v>0.0014108680555555558</v>
      </c>
      <c r="AW18" s="21">
        <f t="shared" si="15"/>
        <v>0.001614398148148153</v>
      </c>
      <c r="AX18" s="21">
        <f t="shared" si="16"/>
        <v>0.0015120601851851823</v>
      </c>
      <c r="AY18" s="21">
        <f t="shared" si="17"/>
        <v>0.0016934027777777798</v>
      </c>
      <c r="AZ18" s="21">
        <f t="shared" si="18"/>
        <v>0.0018824305555555573</v>
      </c>
      <c r="BA18" s="21">
        <f t="shared" si="19"/>
        <v>0.0020989930555555605</v>
      </c>
      <c r="BB18" s="21"/>
      <c r="BC18" s="21">
        <f t="shared" si="20"/>
        <v>0.0014476388888888907</v>
      </c>
      <c r="BD18" s="21">
        <f t="shared" si="21"/>
        <v>0.0012636921296296337</v>
      </c>
      <c r="BE18" s="21">
        <f t="shared" si="22"/>
        <v>0.0017704513888888926</v>
      </c>
      <c r="BF18" s="21">
        <f t="shared" si="23"/>
        <v>0.0017068171296296293</v>
      </c>
      <c r="BG18" s="19">
        <f>AJ18+Тайминг!D19</f>
        <v>0.0021966087962962985</v>
      </c>
      <c r="BQ18" s="20">
        <v>2.3148148148148147E-05</v>
      </c>
    </row>
    <row r="19" spans="2:69" ht="12.75">
      <c r="B19" s="18">
        <v>15</v>
      </c>
      <c r="C19" s="21">
        <f>C18+Тайминг!C19</f>
        <v>0.02094434027777778</v>
      </c>
      <c r="D19" s="21">
        <f>D18+Тайминг!D19</f>
        <v>0.020830868055555556</v>
      </c>
      <c r="E19" s="21">
        <f>E18+Тайминг!E19</f>
        <v>0.021180138888888887</v>
      </c>
      <c r="F19" s="21">
        <f>F18+Тайминг!F19</f>
        <v>0.021206319444444444</v>
      </c>
      <c r="G19" s="21">
        <f>G18+Тайминг!G19</f>
        <v>0.02095090277777778</v>
      </c>
      <c r="H19" s="21">
        <f>H18+Тайминг!H19</f>
        <v>0.02096791666666667</v>
      </c>
      <c r="I19" s="21">
        <f>I18+Тайминг!I19</f>
        <v>0.020980405092592594</v>
      </c>
      <c r="J19" s="21">
        <f>J18+Тайминг!J19</f>
        <v>0.021374432870370372</v>
      </c>
      <c r="K19" s="21"/>
      <c r="L19" s="21">
        <f>L18+Тайминг!L19</f>
        <v>0.021103229166666668</v>
      </c>
      <c r="M19" s="21">
        <f>M18+Тайминг!M19</f>
        <v>0.02095984953703704</v>
      </c>
      <c r="N19" s="21">
        <f>N18+Тайминг!N19</f>
        <v>0.021147118055555553</v>
      </c>
      <c r="O19" s="21">
        <f>O18+Тайминг!O19</f>
        <v>0.021020844907407406</v>
      </c>
      <c r="P19" s="21">
        <f>P18+Тайминг!P19</f>
        <v>0.021382569444444444</v>
      </c>
      <c r="Q19" s="21">
        <f>Q18+Тайминг!Q19</f>
        <v>0.021587442129629632</v>
      </c>
      <c r="R19" s="21">
        <f>R18+Тайминг!R19</f>
        <v>0.02146072916666666</v>
      </c>
      <c r="S19" s="21">
        <f>S18+Тайминг!S19</f>
        <v>0.02168966435185185</v>
      </c>
      <c r="T19" s="21">
        <f>T18+Тайминг!T19</f>
        <v>0.021876215277777777</v>
      </c>
      <c r="U19" s="21">
        <f>U18+Тайминг!U19</f>
        <v>0.02210141203703704</v>
      </c>
      <c r="V19" s="21"/>
      <c r="W19" s="21">
        <f>W18+Тайминг!W19</f>
        <v>0.021397569444444445</v>
      </c>
      <c r="X19" s="21">
        <f>X18+Тайминг!X19</f>
        <v>0.021230729166666667</v>
      </c>
      <c r="Y19" s="21">
        <f>Y18+Тайминг!Y19</f>
        <v>0.02176701388888889</v>
      </c>
      <c r="Z19" s="21">
        <f>Z18+Тайминг!Z19</f>
        <v>0.02170032407407407</v>
      </c>
      <c r="AA19" s="22">
        <f t="shared" si="2"/>
        <v>0.020830868055555556</v>
      </c>
      <c r="AE19" s="20">
        <v>0.0013310185185185185</v>
      </c>
      <c r="AF19" s="19">
        <f t="shared" si="24"/>
        <v>0.019965277777777776</v>
      </c>
      <c r="AG19" s="20"/>
      <c r="AH19" s="18">
        <v>15</v>
      </c>
      <c r="AI19" s="21">
        <f>C19-AF19-AG19</f>
        <v>0.0009790625000000025</v>
      </c>
      <c r="AJ19" s="21">
        <f t="shared" si="3"/>
        <v>0.0008655902777777794</v>
      </c>
      <c r="AK19" s="21">
        <f t="shared" si="4"/>
        <v>0.001214861111111111</v>
      </c>
      <c r="AL19" s="21">
        <f t="shared" si="5"/>
        <v>0.001241041666666668</v>
      </c>
      <c r="AM19" s="21">
        <f t="shared" si="6"/>
        <v>0.0009856250000000039</v>
      </c>
      <c r="AN19" s="21">
        <f t="shared" si="7"/>
        <v>0.0010026388888888932</v>
      </c>
      <c r="AO19" s="21">
        <f t="shared" si="8"/>
        <v>0.0010151273148148177</v>
      </c>
      <c r="AP19" s="21">
        <f t="shared" si="9"/>
        <v>0.0014091550925925955</v>
      </c>
      <c r="AQ19" s="21"/>
      <c r="AR19" s="21">
        <f t="shared" si="10"/>
        <v>0.0011379513888888915</v>
      </c>
      <c r="AS19" s="21">
        <f t="shared" si="11"/>
        <v>0.0009945717592592627</v>
      </c>
      <c r="AT19" s="21">
        <f t="shared" si="12"/>
        <v>0.0011818402777777764</v>
      </c>
      <c r="AU19" s="21">
        <f t="shared" si="13"/>
        <v>0.0010555671296296303</v>
      </c>
      <c r="AV19" s="21">
        <f t="shared" si="14"/>
        <v>0.0014172916666666674</v>
      </c>
      <c r="AW19" s="21">
        <f t="shared" si="15"/>
        <v>0.0016221643518518555</v>
      </c>
      <c r="AX19" s="21">
        <f t="shared" si="16"/>
        <v>0.0014954513888888847</v>
      </c>
      <c r="AY19" s="21">
        <f t="shared" si="17"/>
        <v>0.0017243865740740744</v>
      </c>
      <c r="AZ19" s="21">
        <f t="shared" si="18"/>
        <v>0.0019109375000000012</v>
      </c>
      <c r="BA19" s="21">
        <f t="shared" si="19"/>
        <v>0.0021361342592592647</v>
      </c>
      <c r="BB19" s="21"/>
      <c r="BC19" s="21">
        <f t="shared" si="20"/>
        <v>0.0014322916666666685</v>
      </c>
      <c r="BD19" s="21">
        <f t="shared" si="21"/>
        <v>0.0012654513888888906</v>
      </c>
      <c r="BE19" s="21">
        <f t="shared" si="22"/>
        <v>0.001801736111111115</v>
      </c>
      <c r="BF19" s="21">
        <f t="shared" si="23"/>
        <v>0.0017350462962962936</v>
      </c>
      <c r="BG19" s="19">
        <f>AJ19+Тайминг!D20</f>
        <v>0.0021802314814814826</v>
      </c>
      <c r="BQ19" s="20">
        <v>2.3148148148148147E-05</v>
      </c>
    </row>
    <row r="20" spans="2:69" ht="12.75">
      <c r="B20" s="18">
        <v>16</v>
      </c>
      <c r="C20" s="21"/>
      <c r="D20" s="21">
        <f>D19+Тайминг!D20</f>
        <v>0.02214550925925926</v>
      </c>
      <c r="E20" s="21">
        <f>E19+Тайминг!E20</f>
        <v>0.02250747685185185</v>
      </c>
      <c r="F20" s="21">
        <f>F19+Тайминг!F20</f>
        <v>0.022536921296296294</v>
      </c>
      <c r="G20" s="21">
        <f>G19+Тайминг!G20</f>
        <v>0.022441875000000003</v>
      </c>
      <c r="H20" s="21">
        <f>H19+Тайминг!H20</f>
        <v>0.022287268518518522</v>
      </c>
      <c r="I20" s="21">
        <f>I19+Тайминг!I20</f>
        <v>0.022298784722222225</v>
      </c>
      <c r="J20" s="21">
        <f>J19+Тайминг!J20</f>
        <v>0.022699351851851853</v>
      </c>
      <c r="K20" s="21"/>
      <c r="L20" s="21">
        <f>L19+Тайминг!L20</f>
        <v>0.02248609953703704</v>
      </c>
      <c r="M20" s="21">
        <f>M19+Тайминг!M20</f>
        <v>0.022281342592592596</v>
      </c>
      <c r="N20" s="21">
        <f>N19+Тайминг!N20</f>
        <v>0.022540289351851848</v>
      </c>
      <c r="O20" s="21">
        <f>O19+Тайминг!O20</f>
        <v>0.02234548611111111</v>
      </c>
      <c r="P20" s="21">
        <f>P19+Тайминг!P20</f>
        <v>0.022712881944444444</v>
      </c>
      <c r="Q20" s="21">
        <f>Q19+Тайминг!Q20</f>
        <v>0.02295297453703704</v>
      </c>
      <c r="R20" s="21">
        <f>R19+Тайминг!R20</f>
        <v>0.02278842592592592</v>
      </c>
      <c r="S20" s="21">
        <f>S19+Тайминг!S20</f>
        <v>0.023075023148148147</v>
      </c>
      <c r="T20" s="21">
        <f>T19+Тайминг!T20</f>
        <v>0.023241631944444445</v>
      </c>
      <c r="U20" s="21">
        <f>U19+Тайминг!U20</f>
        <v>0.02348575231481482</v>
      </c>
      <c r="V20" s="21"/>
      <c r="W20" s="21">
        <f>W19+Тайминг!W20</f>
        <v>0.022729178240740743</v>
      </c>
      <c r="X20" s="21">
        <f>X19+Тайминг!X20</f>
        <v>0.022559606481481483</v>
      </c>
      <c r="Y20" s="21">
        <f>Y19+Тайминг!Y20</f>
        <v>0.023143564814814818</v>
      </c>
      <c r="Z20" s="21">
        <f>Z19+Тайминг!Z20</f>
        <v>0.02308116898148148</v>
      </c>
      <c r="AA20" s="22">
        <f t="shared" si="2"/>
        <v>0.02214550925925926</v>
      </c>
      <c r="AE20" s="20">
        <v>0.0013310185185185185</v>
      </c>
      <c r="AF20" s="19">
        <f t="shared" si="24"/>
        <v>0.021296296296296296</v>
      </c>
      <c r="AG20" s="20"/>
      <c r="AH20" s="18">
        <v>16</v>
      </c>
      <c r="AI20" s="21"/>
      <c r="AJ20" s="21">
        <f t="shared" si="3"/>
        <v>0.0008492129629629648</v>
      </c>
      <c r="AK20" s="21">
        <f t="shared" si="4"/>
        <v>0.0012111805555555556</v>
      </c>
      <c r="AL20" s="21">
        <f t="shared" si="5"/>
        <v>0.0012406249999999987</v>
      </c>
      <c r="AM20" s="21">
        <f t="shared" si="6"/>
        <v>0.0011455787037037077</v>
      </c>
      <c r="AN20" s="21">
        <f t="shared" si="7"/>
        <v>0.0009909722222222264</v>
      </c>
      <c r="AO20" s="21">
        <f t="shared" si="8"/>
        <v>0.0010024884259259292</v>
      </c>
      <c r="AP20" s="21">
        <f t="shared" si="9"/>
        <v>0.0014030555555555567</v>
      </c>
      <c r="AQ20" s="21"/>
      <c r="AR20" s="21">
        <f t="shared" si="10"/>
        <v>0.001189803240740743</v>
      </c>
      <c r="AS20" s="21">
        <f t="shared" si="11"/>
        <v>0.0009850462962962998</v>
      </c>
      <c r="AT20" s="21">
        <f t="shared" si="12"/>
        <v>0.001243993055555552</v>
      </c>
      <c r="AU20" s="21">
        <f t="shared" si="13"/>
        <v>0.0010491898148148153</v>
      </c>
      <c r="AV20" s="21">
        <f t="shared" si="14"/>
        <v>0.0014165856481481477</v>
      </c>
      <c r="AW20" s="21">
        <f t="shared" si="15"/>
        <v>0.001656678240740745</v>
      </c>
      <c r="AX20" s="21">
        <f t="shared" si="16"/>
        <v>0.0014921296296296245</v>
      </c>
      <c r="AY20" s="21">
        <f t="shared" si="17"/>
        <v>0.0017787268518518508</v>
      </c>
      <c r="AZ20" s="21">
        <f t="shared" si="18"/>
        <v>0.0019453356481481492</v>
      </c>
      <c r="BA20" s="21">
        <f t="shared" si="19"/>
        <v>0.002189456018518523</v>
      </c>
      <c r="BB20" s="21"/>
      <c r="BC20" s="21">
        <f t="shared" si="20"/>
        <v>0.0014328819444444467</v>
      </c>
      <c r="BD20" s="21">
        <f t="shared" si="21"/>
        <v>0.0012633101851851868</v>
      </c>
      <c r="BE20" s="21">
        <f t="shared" si="22"/>
        <v>0.0018472685185185224</v>
      </c>
      <c r="BF20" s="21">
        <f t="shared" si="23"/>
        <v>0.0017848726851851827</v>
      </c>
      <c r="BG20" s="19">
        <f>AJ20+Тайминг!D21</f>
        <v>0.0021676851851851874</v>
      </c>
      <c r="BQ20" s="20">
        <v>2.3148148148148147E-05</v>
      </c>
    </row>
    <row r="21" spans="2:69" ht="12.75">
      <c r="B21" s="18">
        <v>17</v>
      </c>
      <c r="C21" s="21"/>
      <c r="D21" s="21">
        <f>D20+Тайминг!D21</f>
        <v>0.02346398148148148</v>
      </c>
      <c r="E21" s="21">
        <f>E20+Тайминг!E21</f>
        <v>0.023828958333333334</v>
      </c>
      <c r="F21" s="21">
        <f>F20+Тайминг!F21</f>
        <v>0.023856076388888887</v>
      </c>
      <c r="G21" s="21">
        <f>G20+Тайминг!G21</f>
        <v>0.024049745370370374</v>
      </c>
      <c r="H21" s="21">
        <f>H20+Тайминг!H21</f>
        <v>0.023599120370370374</v>
      </c>
      <c r="I21" s="21">
        <f>I20+Тайминг!I21</f>
        <v>0.023612766203703707</v>
      </c>
      <c r="J21" s="21">
        <f>J20+Тайминг!J21</f>
        <v>0.024008761574074076</v>
      </c>
      <c r="K21" s="21"/>
      <c r="L21" s="21">
        <f>L20+Тайминг!L21</f>
        <v>0.024236203703703704</v>
      </c>
      <c r="M21" s="21">
        <f>M20+Тайминг!M21</f>
        <v>0.023590833333333335</v>
      </c>
      <c r="N21" s="21">
        <f>N20+Тайминг!N21</f>
        <v>0.024014236111111108</v>
      </c>
      <c r="O21" s="21">
        <f>O20+Тайминг!O21</f>
        <v>0.023661747685185187</v>
      </c>
      <c r="P21" s="21">
        <f>P20+Тайминг!P21</f>
        <v>0.024041851851851852</v>
      </c>
      <c r="Q21" s="21">
        <f>Q20+Тайминг!Q21</f>
        <v>0.02428689814814815</v>
      </c>
      <c r="R21" s="21">
        <f>R20+Тайминг!R21</f>
        <v>0.02410576388888888</v>
      </c>
      <c r="S21" s="21">
        <f>S20+Тайминг!S21</f>
        <v>0.024436018518518517</v>
      </c>
      <c r="T21" s="21">
        <f>T20+Тайминг!T21</f>
        <v>0.024591527777777778</v>
      </c>
      <c r="U21" s="21">
        <f>U20+Тайминг!U21</f>
        <v>0.024841585648148153</v>
      </c>
      <c r="V21" s="21"/>
      <c r="W21" s="21">
        <f>W20+Тайминг!W21</f>
        <v>0.02406008101851852</v>
      </c>
      <c r="X21" s="21">
        <f>X20+Тайминг!X21</f>
        <v>0.023877314814814816</v>
      </c>
      <c r="Y21" s="21">
        <f>Y20+Тайминг!Y21</f>
        <v>0.024502453703703707</v>
      </c>
      <c r="Z21" s="21">
        <f>Z20+Тайминг!Z21</f>
        <v>0.02444001157407407</v>
      </c>
      <c r="AA21" s="22">
        <f t="shared" si="2"/>
        <v>0.02346398148148148</v>
      </c>
      <c r="AE21" s="20">
        <v>0.0013310185185185185</v>
      </c>
      <c r="AF21" s="19">
        <f t="shared" si="24"/>
        <v>0.022627314814814815</v>
      </c>
      <c r="AG21" s="20"/>
      <c r="AH21" s="18">
        <v>17</v>
      </c>
      <c r="AI21" s="21"/>
      <c r="AJ21" s="21">
        <f t="shared" si="3"/>
        <v>0.0008366666666666661</v>
      </c>
      <c r="AK21" s="21">
        <f t="shared" si="4"/>
        <v>0.0012016435185185186</v>
      </c>
      <c r="AL21" s="21">
        <f t="shared" si="5"/>
        <v>0.0012287615740740714</v>
      </c>
      <c r="AM21" s="21">
        <f t="shared" si="6"/>
        <v>0.0014224305555555587</v>
      </c>
      <c r="AN21" s="21">
        <f t="shared" si="7"/>
        <v>0.0009718055555555591</v>
      </c>
      <c r="AO21" s="21">
        <f t="shared" si="8"/>
        <v>0.0009854513888888916</v>
      </c>
      <c r="AP21" s="21">
        <f t="shared" si="9"/>
        <v>0.001381446759259261</v>
      </c>
      <c r="AQ21" s="21"/>
      <c r="AR21" s="21">
        <f t="shared" si="10"/>
        <v>0.0016088888888888889</v>
      </c>
      <c r="AS21" s="21">
        <f t="shared" si="11"/>
        <v>0.0009635185185185198</v>
      </c>
      <c r="AT21" s="21">
        <f t="shared" si="12"/>
        <v>0.0013869212962962923</v>
      </c>
      <c r="AU21" s="21">
        <f t="shared" si="13"/>
        <v>0.0010344328703703713</v>
      </c>
      <c r="AV21" s="21">
        <f t="shared" si="14"/>
        <v>0.001414537037037037</v>
      </c>
      <c r="AW21" s="21">
        <f t="shared" si="15"/>
        <v>0.0016595833333333358</v>
      </c>
      <c r="AX21" s="21">
        <f t="shared" si="16"/>
        <v>0.001478449074074066</v>
      </c>
      <c r="AY21" s="21">
        <f t="shared" si="17"/>
        <v>0.0018087037037037013</v>
      </c>
      <c r="AZ21" s="21">
        <f t="shared" si="18"/>
        <v>0.0019642129629629627</v>
      </c>
      <c r="BA21" s="21">
        <f t="shared" si="19"/>
        <v>0.002214270833333337</v>
      </c>
      <c r="BB21" s="21"/>
      <c r="BC21" s="21">
        <f t="shared" si="20"/>
        <v>0.0014327662037037052</v>
      </c>
      <c r="BD21" s="21">
        <f t="shared" si="21"/>
        <v>0.0012500000000000011</v>
      </c>
      <c r="BE21" s="21">
        <f t="shared" si="22"/>
        <v>0.0018751388888888915</v>
      </c>
      <c r="BF21" s="21">
        <f t="shared" si="23"/>
        <v>0.0018126967592592552</v>
      </c>
      <c r="BG21" s="19">
        <f>AJ21+Тайминг!D22</f>
        <v>0.002133020833333333</v>
      </c>
      <c r="BQ21" s="20">
        <v>2.3148148148148147E-05</v>
      </c>
    </row>
    <row r="22" spans="2:69" ht="12.75">
      <c r="B22" s="18">
        <v>18</v>
      </c>
      <c r="C22" s="21"/>
      <c r="D22" s="21">
        <f>D21+Тайминг!D22</f>
        <v>0.024760335648148148</v>
      </c>
      <c r="E22" s="21">
        <f>E21+Тайминг!E22</f>
        <v>0.025142858796296297</v>
      </c>
      <c r="F22" s="21">
        <f>F21+Тайминг!F22</f>
        <v>0.025171319444444444</v>
      </c>
      <c r="G22" s="21">
        <f>G21+Тайминг!G22</f>
        <v>0.02536706018518519</v>
      </c>
      <c r="H22" s="21">
        <f>H21+Тайминг!H22</f>
        <v>0.024899699074074078</v>
      </c>
      <c r="I22" s="21">
        <f>I21+Тайминг!I22</f>
        <v>0.024922129629629634</v>
      </c>
      <c r="J22" s="21">
        <f>J21+Тайминг!J22</f>
        <v>0.02531072916666667</v>
      </c>
      <c r="K22" s="21"/>
      <c r="L22" s="21">
        <f>L21+Тайминг!L22</f>
        <v>0.025542152777777778</v>
      </c>
      <c r="M22" s="21">
        <f>M21+Тайминг!M22</f>
        <v>0.024885891203703707</v>
      </c>
      <c r="N22" s="21">
        <f>N21+Тайминг!N22</f>
        <v>0.025320729166666663</v>
      </c>
      <c r="O22" s="21">
        <f>O21+Тайминг!O22</f>
        <v>0.024971365740740742</v>
      </c>
      <c r="P22" s="21">
        <f>P21+Тайминг!P22</f>
        <v>0.025361736111111113</v>
      </c>
      <c r="Q22" s="21">
        <f>Q21+Тайминг!Q22</f>
        <v>0.02561971064814815</v>
      </c>
      <c r="R22" s="21">
        <f>R21+Тайминг!R22</f>
        <v>0.0254205324074074</v>
      </c>
      <c r="S22" s="21">
        <f>S21+Тайминг!S22</f>
        <v>0.025794814814814812</v>
      </c>
      <c r="T22" s="21">
        <f>T21+Тайминг!T22</f>
        <v>0.02596037037037037</v>
      </c>
      <c r="U22" s="21">
        <f>U21+Тайминг!U22</f>
        <v>0.02627387731481482</v>
      </c>
      <c r="V22" s="21"/>
      <c r="W22" s="21">
        <f>W21+Тайминг!W22</f>
        <v>0.02537953703703704</v>
      </c>
      <c r="X22" s="21">
        <f>X21+Тайминг!X22</f>
        <v>0.025192418981481484</v>
      </c>
      <c r="Y22" s="21">
        <f>Y21+Тайминг!Y22</f>
        <v>0.02586143518518519</v>
      </c>
      <c r="Z22" s="21">
        <f>Z21+Тайминг!Z22</f>
        <v>0.025807604166666664</v>
      </c>
      <c r="AA22" s="22">
        <f t="shared" si="2"/>
        <v>0.024760335648148148</v>
      </c>
      <c r="AE22" s="20">
        <v>0.0013310185185185185</v>
      </c>
      <c r="AF22" s="19">
        <f t="shared" si="24"/>
        <v>0.023958333333333335</v>
      </c>
      <c r="AG22" s="20"/>
      <c r="AH22" s="18">
        <v>18</v>
      </c>
      <c r="AI22" s="21"/>
      <c r="AJ22" s="21">
        <f t="shared" si="3"/>
        <v>0.0008020023148148127</v>
      </c>
      <c r="AK22" s="21">
        <f t="shared" si="4"/>
        <v>0.0011845254629629619</v>
      </c>
      <c r="AL22" s="21">
        <f t="shared" si="5"/>
        <v>0.0012129861111111091</v>
      </c>
      <c r="AM22" s="21">
        <f t="shared" si="6"/>
        <v>0.0014087268518518554</v>
      </c>
      <c r="AN22" s="21">
        <f t="shared" si="7"/>
        <v>0.0009413657407407426</v>
      </c>
      <c r="AO22" s="21">
        <f t="shared" si="8"/>
        <v>0.0009637962962962994</v>
      </c>
      <c r="AP22" s="21">
        <f t="shared" si="9"/>
        <v>0.0013523958333333357</v>
      </c>
      <c r="AQ22" s="21"/>
      <c r="AR22" s="21">
        <f t="shared" si="10"/>
        <v>0.0015838194444444433</v>
      </c>
      <c r="AS22" s="21">
        <f t="shared" si="11"/>
        <v>0.000927557870370372</v>
      </c>
      <c r="AT22" s="21">
        <f t="shared" si="12"/>
        <v>0.0013623958333333283</v>
      </c>
      <c r="AU22" s="21">
        <f t="shared" si="13"/>
        <v>0.001013032407407407</v>
      </c>
      <c r="AV22" s="21">
        <f t="shared" si="14"/>
        <v>0.0014034027777777777</v>
      </c>
      <c r="AW22" s="21">
        <f t="shared" si="15"/>
        <v>0.0016613773148148152</v>
      </c>
      <c r="AX22" s="21">
        <f t="shared" si="16"/>
        <v>0.0014621990740740637</v>
      </c>
      <c r="AY22" s="21">
        <f t="shared" si="17"/>
        <v>0.0018364814814814771</v>
      </c>
      <c r="AZ22" s="21">
        <f t="shared" si="18"/>
        <v>0.002002037037037035</v>
      </c>
      <c r="BA22" s="21">
        <f t="shared" si="19"/>
        <v>0.002315543981481486</v>
      </c>
      <c r="BB22" s="21"/>
      <c r="BC22" s="21">
        <f t="shared" si="20"/>
        <v>0.0014212037037037058</v>
      </c>
      <c r="BD22" s="21">
        <f t="shared" si="21"/>
        <v>0.001234085648148149</v>
      </c>
      <c r="BE22" s="21">
        <f t="shared" si="22"/>
        <v>0.0019031018518518537</v>
      </c>
      <c r="BF22" s="21">
        <f t="shared" si="23"/>
        <v>0.0018492708333333295</v>
      </c>
      <c r="BG22" s="19">
        <f>AJ22+Тайминг!D23</f>
        <v>0.0021225578703703684</v>
      </c>
      <c r="BQ22" s="20">
        <v>2.3148148148148147E-05</v>
      </c>
    </row>
    <row r="23" spans="2:69" ht="12.75">
      <c r="B23" s="18">
        <v>19</v>
      </c>
      <c r="C23" s="21"/>
      <c r="D23" s="21">
        <f>D22+Тайминг!D23</f>
        <v>0.0260808912037037</v>
      </c>
      <c r="E23" s="21">
        <f>E22+Тайминг!E23</f>
        <v>0.02647806712962963</v>
      </c>
      <c r="F23" s="21">
        <f>F22+Тайминг!F23</f>
        <v>0.02650027777777778</v>
      </c>
      <c r="G23" s="21">
        <f>G22+Тайминг!G23</f>
        <v>0.02670177083333334</v>
      </c>
      <c r="H23" s="21">
        <f>H22+Тайминг!H23</f>
        <v>0.02622623842592593</v>
      </c>
      <c r="I23" s="21">
        <f>I22+Тайминг!I23</f>
        <v>0.02624487268518519</v>
      </c>
      <c r="J23" s="21">
        <f>J22+Тайминг!J23</f>
        <v>0.026629212962962966</v>
      </c>
      <c r="K23" s="21"/>
      <c r="L23" s="21">
        <f>L22+Тайминг!L23</f>
        <v>0.026860729166666666</v>
      </c>
      <c r="M23" s="21">
        <f>M22+Тайминг!M23</f>
        <v>0.02620313657407408</v>
      </c>
      <c r="N23" s="21">
        <f>N22+Тайминг!N23</f>
        <v>0.026645358796296294</v>
      </c>
      <c r="O23" s="21">
        <f>O22+Тайминг!O23</f>
        <v>0.02631607638888889</v>
      </c>
      <c r="P23" s="21">
        <f>P22+Тайминг!P23</f>
        <v>0.02669939814814815</v>
      </c>
      <c r="Q23" s="21">
        <f>Q22+Тайминг!Q23</f>
        <v>0.02700434027777778</v>
      </c>
      <c r="R23" s="21">
        <f>R22+Тайминг!R23</f>
        <v>0.026754189814814807</v>
      </c>
      <c r="S23" s="21">
        <f>S22+Тайминг!S23</f>
        <v>0.027180358796296294</v>
      </c>
      <c r="T23" s="21">
        <f>T22+Тайминг!T23</f>
        <v>0.027360555555555555</v>
      </c>
      <c r="U23" s="21">
        <f>U22+Тайминг!U23</f>
        <v>0.027666932870370378</v>
      </c>
      <c r="V23" s="21"/>
      <c r="W23" s="21">
        <f>W22+Тайминг!W23</f>
        <v>0.026720937500000003</v>
      </c>
      <c r="X23" s="21">
        <f>X22+Тайминг!X23</f>
        <v>0.02652070601851852</v>
      </c>
      <c r="Y23" s="21">
        <f>Y22+Тайминг!Y23</f>
        <v>0.027235150462962966</v>
      </c>
      <c r="Z23" s="21">
        <f>Z22+Тайминг!Z23</f>
        <v>0.027184560185185183</v>
      </c>
      <c r="AA23" s="22">
        <f t="shared" si="2"/>
        <v>0.0260808912037037</v>
      </c>
      <c r="AE23" s="20">
        <v>0.0013310185185185185</v>
      </c>
      <c r="AF23" s="19">
        <f t="shared" si="24"/>
        <v>0.025289351851851855</v>
      </c>
      <c r="AG23" s="20"/>
      <c r="AH23" s="18">
        <v>19</v>
      </c>
      <c r="AI23" s="21"/>
      <c r="AJ23" s="21">
        <f t="shared" si="3"/>
        <v>0.0007915393518518471</v>
      </c>
      <c r="AK23" s="21">
        <f t="shared" si="4"/>
        <v>0.0011887152777777764</v>
      </c>
      <c r="AL23" s="21">
        <f t="shared" si="5"/>
        <v>0.0012109259259259243</v>
      </c>
      <c r="AM23" s="21">
        <f t="shared" si="6"/>
        <v>0.001412418981481485</v>
      </c>
      <c r="AN23" s="21">
        <f t="shared" si="7"/>
        <v>0.0009368865740740744</v>
      </c>
      <c r="AO23" s="21">
        <f t="shared" si="8"/>
        <v>0.0009555208333333343</v>
      </c>
      <c r="AP23" s="21">
        <f t="shared" si="9"/>
        <v>0.0013398611111111111</v>
      </c>
      <c r="AQ23" s="21"/>
      <c r="AR23" s="21">
        <f t="shared" si="10"/>
        <v>0.001571377314814812</v>
      </c>
      <c r="AS23" s="21">
        <f t="shared" si="11"/>
        <v>0.0009137847222222238</v>
      </c>
      <c r="AT23" s="21">
        <f t="shared" si="12"/>
        <v>0.0013560069444444392</v>
      </c>
      <c r="AU23" s="21">
        <f t="shared" si="13"/>
        <v>0.001026724537037036</v>
      </c>
      <c r="AV23" s="21">
        <f t="shared" si="14"/>
        <v>0.0014100462962962947</v>
      </c>
      <c r="AW23" s="21">
        <f t="shared" si="15"/>
        <v>0.001714988425925927</v>
      </c>
      <c r="AX23" s="21">
        <f t="shared" si="16"/>
        <v>0.0014648379629629525</v>
      </c>
      <c r="AY23" s="21">
        <f t="shared" si="17"/>
        <v>0.00189100694444444</v>
      </c>
      <c r="AZ23" s="21">
        <f t="shared" si="18"/>
        <v>0.0020712037037037</v>
      </c>
      <c r="BA23" s="21">
        <f t="shared" si="19"/>
        <v>0.0023775810185185237</v>
      </c>
      <c r="BB23" s="21"/>
      <c r="BC23" s="21">
        <f t="shared" si="20"/>
        <v>0.0014315856481481488</v>
      </c>
      <c r="BD23" s="21">
        <f t="shared" si="21"/>
        <v>0.001231354166666667</v>
      </c>
      <c r="BE23" s="21">
        <f t="shared" si="22"/>
        <v>0.0019457986111111117</v>
      </c>
      <c r="BF23" s="21">
        <f t="shared" si="23"/>
        <v>0.0018952083333333286</v>
      </c>
      <c r="BG23" s="19">
        <f>AJ23+Тайминг!D24</f>
        <v>0.002121863425925921</v>
      </c>
      <c r="BQ23" s="20">
        <v>2.3148148148148147E-05</v>
      </c>
    </row>
    <row r="24" spans="2:69" ht="12.75">
      <c r="B24" s="18">
        <v>20</v>
      </c>
      <c r="C24" s="21"/>
      <c r="D24" s="21">
        <f>D23+Тайминг!D24</f>
        <v>0.027411215277777776</v>
      </c>
      <c r="E24" s="21">
        <f>E23+Тайминг!E24</f>
        <v>0.02779697916666667</v>
      </c>
      <c r="F24" s="21">
        <f>F23+Тайминг!F24</f>
        <v>0.027823796296296298</v>
      </c>
      <c r="G24" s="21">
        <f>G23+Тайминг!G24</f>
        <v>0.028071226851851858</v>
      </c>
      <c r="H24" s="21">
        <f>H23+Тайминг!H24</f>
        <v>0.027560034722222224</v>
      </c>
      <c r="I24" s="21">
        <f>I23+Тайминг!I24</f>
        <v>0.027582222222222227</v>
      </c>
      <c r="J24" s="21">
        <f>J23+Тайминг!J24</f>
        <v>0.027934074074074076</v>
      </c>
      <c r="K24" s="21"/>
      <c r="L24" s="21">
        <f>L23+Тайминг!L24</f>
        <v>0.02816730324074074</v>
      </c>
      <c r="M24" s="21">
        <f>M23+Тайминг!M24</f>
        <v>0.027541585648148154</v>
      </c>
      <c r="N24" s="21">
        <f>N23+Тайминг!N24</f>
        <v>0.027957326388888887</v>
      </c>
      <c r="O24" s="21">
        <f>O23+Тайминг!O24</f>
        <v>0.027647824074074075</v>
      </c>
      <c r="P24" s="21">
        <f>P23+Тайминг!P24</f>
        <v>0.0280275</v>
      </c>
      <c r="Q24" s="21">
        <f>Q23+Тайминг!Q24</f>
        <v>0.02833814814814815</v>
      </c>
      <c r="R24" s="21">
        <f>R23+Тайминг!R24</f>
        <v>0.028076458333333325</v>
      </c>
      <c r="S24" s="21">
        <f>S23+Тайминг!S24</f>
        <v>0.028537152777777776</v>
      </c>
      <c r="T24" s="21">
        <f>T23+Тайминг!T24</f>
        <v>0.02872216435185185</v>
      </c>
      <c r="U24" s="21">
        <f>U23+Тайминг!U24</f>
        <v>0.029030069444444452</v>
      </c>
      <c r="V24" s="21"/>
      <c r="W24" s="21">
        <f>W23+Тайминг!W24</f>
        <v>0.028047245370370375</v>
      </c>
      <c r="X24" s="21">
        <f>X23+Тайминг!X24</f>
        <v>0.027844004629629632</v>
      </c>
      <c r="Y24" s="21">
        <f>Y23+Тайминг!Y24</f>
        <v>0.028588263888888892</v>
      </c>
      <c r="Z24" s="21">
        <f>Z23+Тайминг!Z24</f>
        <v>0.02854298611111111</v>
      </c>
      <c r="AA24" s="22">
        <f t="shared" si="2"/>
        <v>0.027411215277777776</v>
      </c>
      <c r="AE24" s="20">
        <v>0.0013310185185185185</v>
      </c>
      <c r="AF24" s="19">
        <f t="shared" si="24"/>
        <v>0.026620370370370374</v>
      </c>
      <c r="AG24" s="20"/>
      <c r="AH24" s="18">
        <v>20</v>
      </c>
      <c r="AI24" s="21"/>
      <c r="AJ24" s="21">
        <f t="shared" si="3"/>
        <v>0.0007908449074074016</v>
      </c>
      <c r="AK24" s="21">
        <f t="shared" si="4"/>
        <v>0.0011766087962962954</v>
      </c>
      <c r="AL24" s="21">
        <f t="shared" si="5"/>
        <v>0.0012034259259259238</v>
      </c>
      <c r="AM24" s="21">
        <f t="shared" si="6"/>
        <v>0.0014508564814814835</v>
      </c>
      <c r="AN24" s="21">
        <f t="shared" si="7"/>
        <v>0.0009396643518518495</v>
      </c>
      <c r="AO24" s="21">
        <f t="shared" si="8"/>
        <v>0.0009618518518518526</v>
      </c>
      <c r="AP24" s="21">
        <f t="shared" si="9"/>
        <v>0.0013137037037037023</v>
      </c>
      <c r="AQ24" s="21"/>
      <c r="AR24" s="21">
        <f t="shared" si="10"/>
        <v>0.001546932870370367</v>
      </c>
      <c r="AS24" s="21">
        <f t="shared" si="11"/>
        <v>0.0009212152777777795</v>
      </c>
      <c r="AT24" s="21">
        <f t="shared" si="12"/>
        <v>0.0013369560185185134</v>
      </c>
      <c r="AU24" s="21">
        <f t="shared" si="13"/>
        <v>0.0010274537037037006</v>
      </c>
      <c r="AV24" s="21">
        <f t="shared" si="14"/>
        <v>0.0014071296296296262</v>
      </c>
      <c r="AW24" s="21">
        <f t="shared" si="15"/>
        <v>0.0017177777777777764</v>
      </c>
      <c r="AX24" s="21">
        <f t="shared" si="16"/>
        <v>0.0014560879629629507</v>
      </c>
      <c r="AY24" s="21">
        <f t="shared" si="17"/>
        <v>0.0019167824074074018</v>
      </c>
      <c r="AZ24" s="21">
        <f t="shared" si="18"/>
        <v>0.002101793981481477</v>
      </c>
      <c r="BA24" s="21">
        <f t="shared" si="19"/>
        <v>0.002409699074074078</v>
      </c>
      <c r="BB24" s="21"/>
      <c r="BC24" s="21">
        <f t="shared" si="20"/>
        <v>0.001426875000000001</v>
      </c>
      <c r="BD24" s="21">
        <f t="shared" si="21"/>
        <v>0.0012236342592592576</v>
      </c>
      <c r="BE24" s="21">
        <f t="shared" si="22"/>
        <v>0.001967893518518518</v>
      </c>
      <c r="BF24" s="21">
        <f t="shared" si="23"/>
        <v>0.0019226157407407352</v>
      </c>
      <c r="BG24" s="19">
        <f>AJ24+Тайминг!D25</f>
        <v>0.0020909722222222163</v>
      </c>
      <c r="BQ24" s="20">
        <v>2.3148148148148147E-05</v>
      </c>
    </row>
    <row r="25" spans="2:69" ht="12.75">
      <c r="B25" s="18">
        <v>21</v>
      </c>
      <c r="C25" s="21"/>
      <c r="D25" s="21">
        <f>D24+Тайминг!D25</f>
        <v>0.02871134259259259</v>
      </c>
      <c r="E25" s="21">
        <f>E24+Тайминг!E25</f>
        <v>0.029115254629629633</v>
      </c>
      <c r="F25" s="21">
        <f>F24+Тайминг!F25</f>
        <v>0.029132650462962963</v>
      </c>
      <c r="G25" s="21">
        <f>G24+Тайминг!G25</f>
        <v>0.029429375000000008</v>
      </c>
      <c r="H25" s="21">
        <f>H24+Тайминг!H25</f>
        <v>0.02885832175925926</v>
      </c>
      <c r="I25" s="21">
        <f>I24+Тайминг!I25</f>
        <v>0.02888358796296297</v>
      </c>
      <c r="J25" s="21">
        <f>J24+Тайминг!J25</f>
        <v>0.029235173611111113</v>
      </c>
      <c r="K25" s="21"/>
      <c r="L25" s="21">
        <f>L24+Тайминг!L25</f>
        <v>0.029470127314814815</v>
      </c>
      <c r="M25" s="21">
        <f>M24+Тайминг!M25</f>
        <v>0.028839768518518525</v>
      </c>
      <c r="N25" s="21">
        <f>N24+Тайминг!N25</f>
        <v>0.029271643518518516</v>
      </c>
      <c r="O25" s="21">
        <f>O24+Тайминг!O25</f>
        <v>0.028998078703703703</v>
      </c>
      <c r="P25" s="21">
        <f>P24+Тайминг!P25</f>
        <v>0.029348414351851853</v>
      </c>
      <c r="Q25" s="21">
        <f>Q24+Тайминг!Q25</f>
        <v>0.029662650462962965</v>
      </c>
      <c r="R25" s="21">
        <f>R24+Тайминг!R25</f>
        <v>0.029382881944444435</v>
      </c>
      <c r="S25" s="21">
        <f>S24+Тайминг!S25</f>
        <v>0.029889131944444442</v>
      </c>
      <c r="T25" s="21">
        <f>T24+Тайминг!T25</f>
        <v>0.03007517361111111</v>
      </c>
      <c r="U25" s="21">
        <f>U24+Тайминг!U25</f>
        <v>0.03038710648148149</v>
      </c>
      <c r="V25" s="21"/>
      <c r="W25" s="21">
        <f>W24+Тайминг!W25</f>
        <v>0.02936024305555556</v>
      </c>
      <c r="X25" s="21">
        <f>X24+Тайминг!X25</f>
        <v>0.029152453703703705</v>
      </c>
      <c r="Y25" s="21">
        <f>Y24+Тайминг!Y25</f>
        <v>0.02993768518518519</v>
      </c>
      <c r="Z25" s="21">
        <f>Z24+Тайминг!Z25</f>
        <v>0.02989954861111111</v>
      </c>
      <c r="AA25" s="22">
        <f t="shared" si="2"/>
        <v>0.02871134259259259</v>
      </c>
      <c r="AE25" s="20">
        <v>0.0013310185185185185</v>
      </c>
      <c r="AF25" s="19">
        <f t="shared" si="24"/>
        <v>0.027951388888888894</v>
      </c>
      <c r="AG25" s="20"/>
      <c r="AH25" s="18">
        <v>21</v>
      </c>
      <c r="AI25" s="21"/>
      <c r="AJ25" s="21">
        <f t="shared" si="3"/>
        <v>0.0007599537037036967</v>
      </c>
      <c r="AK25" s="21">
        <f t="shared" si="4"/>
        <v>0.0011638657407407396</v>
      </c>
      <c r="AL25" s="21">
        <f t="shared" si="5"/>
        <v>0.001181261574074069</v>
      </c>
      <c r="AM25" s="21">
        <f t="shared" si="6"/>
        <v>0.001477986111111114</v>
      </c>
      <c r="AN25" s="21">
        <f t="shared" si="7"/>
        <v>0.0009069328703703652</v>
      </c>
      <c r="AO25" s="21">
        <f t="shared" si="8"/>
        <v>0.0009321990740740749</v>
      </c>
      <c r="AP25" s="21">
        <f t="shared" si="9"/>
        <v>0.0012837847222222191</v>
      </c>
      <c r="AQ25" s="21"/>
      <c r="AR25" s="21">
        <f t="shared" si="10"/>
        <v>0.0015187384259259216</v>
      </c>
      <c r="AS25" s="21">
        <f t="shared" si="11"/>
        <v>0.0008883796296296313</v>
      </c>
      <c r="AT25" s="21">
        <f t="shared" si="12"/>
        <v>0.0013202546296296226</v>
      </c>
      <c r="AU25" s="21">
        <f t="shared" si="13"/>
        <v>0.0010466898148148093</v>
      </c>
      <c r="AV25" s="21">
        <f t="shared" si="14"/>
        <v>0.0013970254629629593</v>
      </c>
      <c r="AW25" s="21">
        <f t="shared" si="15"/>
        <v>0.0017112615740740716</v>
      </c>
      <c r="AX25" s="21">
        <f t="shared" si="16"/>
        <v>0.0014314930555555418</v>
      </c>
      <c r="AY25" s="21">
        <f t="shared" si="17"/>
        <v>0.0019377430555555485</v>
      </c>
      <c r="AZ25" s="21">
        <f t="shared" si="18"/>
        <v>0.002123784722222216</v>
      </c>
      <c r="BA25" s="21">
        <f t="shared" si="19"/>
        <v>0.002435717592592597</v>
      </c>
      <c r="BB25" s="21"/>
      <c r="BC25" s="21">
        <f t="shared" si="20"/>
        <v>0.0014088541666666676</v>
      </c>
      <c r="BD25" s="21">
        <f t="shared" si="21"/>
        <v>0.001201064814814811</v>
      </c>
      <c r="BE25" s="21">
        <f t="shared" si="22"/>
        <v>0.001986296296296295</v>
      </c>
      <c r="BF25" s="21">
        <f t="shared" si="23"/>
        <v>0.0019481597222222174</v>
      </c>
      <c r="BG25" s="19">
        <f>AJ25+Тайминг!D26</f>
        <v>0.0020474884259259188</v>
      </c>
      <c r="BQ25" s="20">
        <v>2.3148148148148147E-05</v>
      </c>
    </row>
    <row r="26" spans="2:69" ht="12.75">
      <c r="B26" s="18">
        <v>22</v>
      </c>
      <c r="C26" s="21"/>
      <c r="D26" s="21">
        <f>D25+Тайминг!D26</f>
        <v>0.029998877314814813</v>
      </c>
      <c r="E26" s="21">
        <f>E25+Тайминг!E26</f>
        <v>0.030422280092592596</v>
      </c>
      <c r="F26" s="21">
        <f>F25+Тайминг!F26</f>
        <v>0.030444467592592592</v>
      </c>
      <c r="G26" s="21">
        <f>G25+Тайминг!G26</f>
        <v>0.030712569444444452</v>
      </c>
      <c r="H26" s="21">
        <f>H25+Тайминг!H26</f>
        <v>0.030193136574074075</v>
      </c>
      <c r="I26" s="21">
        <f>I25+Тайминг!I26</f>
        <v>0.030184803240740746</v>
      </c>
      <c r="J26" s="21">
        <f>J25+Тайминг!J26</f>
        <v>0.03053627314814815</v>
      </c>
      <c r="K26" s="21"/>
      <c r="L26" s="21">
        <f>L25+Тайминг!L26</f>
        <v>0.030774039351851853</v>
      </c>
      <c r="M26" s="21">
        <f>M25+Тайминг!M26</f>
        <v>0.030134120370370377</v>
      </c>
      <c r="N26" s="21">
        <f>N25+Тайминг!N26</f>
        <v>0.030579224537037035</v>
      </c>
      <c r="O26" s="21">
        <f>O25+Тайминг!O26</f>
        <v>0.030465011574074073</v>
      </c>
      <c r="P26" s="21">
        <f>P25+Тайминг!P26</f>
        <v>0.030660717592592594</v>
      </c>
      <c r="Q26" s="21">
        <f>Q25+Тайминг!Q26</f>
        <v>0.03097760416666667</v>
      </c>
      <c r="R26" s="21">
        <f>R25+Тайминг!R26</f>
        <v>0.030689282407407398</v>
      </c>
      <c r="S26" s="21">
        <f>S25+Тайминг!S26</f>
        <v>0.031231724537037035</v>
      </c>
      <c r="T26" s="21">
        <f>T25+Тайминг!T26</f>
        <v>0.03141594907407407</v>
      </c>
      <c r="U26" s="21">
        <f>U25+Тайминг!U26</f>
        <v>0.031752511574074084</v>
      </c>
      <c r="V26" s="21"/>
      <c r="W26" s="21">
        <f>W25+Тайминг!W26</f>
        <v>0.030674062500000005</v>
      </c>
      <c r="X26" s="21">
        <f>X25+Тайминг!X26</f>
        <v>0.030456342592592594</v>
      </c>
      <c r="Y26" s="21">
        <f>Y25+Тайминг!Y26</f>
        <v>0.03128414351851852</v>
      </c>
      <c r="Z26" s="21">
        <f>Z25+Тайминг!Z26</f>
        <v>0.031248252314814814</v>
      </c>
      <c r="AA26" s="22">
        <f t="shared" si="2"/>
        <v>0.029998877314814813</v>
      </c>
      <c r="AE26" s="20">
        <v>0.0013310185185185185</v>
      </c>
      <c r="AF26" s="19">
        <f t="shared" si="24"/>
        <v>0.029282407407407413</v>
      </c>
      <c r="AG26" s="20"/>
      <c r="AH26" s="18">
        <v>22</v>
      </c>
      <c r="AI26" s="21"/>
      <c r="AJ26" s="21">
        <f t="shared" si="3"/>
        <v>0.0007164699074074</v>
      </c>
      <c r="AK26" s="21">
        <f t="shared" si="4"/>
        <v>0.001139872685185183</v>
      </c>
      <c r="AL26" s="21">
        <f t="shared" si="5"/>
        <v>0.0011620601851851792</v>
      </c>
      <c r="AM26" s="21">
        <f t="shared" si="6"/>
        <v>0.0014301620370370388</v>
      </c>
      <c r="AN26" s="21">
        <f t="shared" si="7"/>
        <v>0.0009107291666666621</v>
      </c>
      <c r="AO26" s="21">
        <f t="shared" si="8"/>
        <v>0.0009023958333333332</v>
      </c>
      <c r="AP26" s="21">
        <f t="shared" si="9"/>
        <v>0.001253865740740736</v>
      </c>
      <c r="AQ26" s="21"/>
      <c r="AR26" s="21">
        <f t="shared" si="10"/>
        <v>0.0014916319444444395</v>
      </c>
      <c r="AS26" s="21">
        <f t="shared" si="11"/>
        <v>0.0008517129629629638</v>
      </c>
      <c r="AT26" s="21">
        <f t="shared" si="12"/>
        <v>0.0012968171296296217</v>
      </c>
      <c r="AU26" s="21">
        <f t="shared" si="13"/>
        <v>0.00118260416666666</v>
      </c>
      <c r="AV26" s="21">
        <f t="shared" si="14"/>
        <v>0.0013783101851851803</v>
      </c>
      <c r="AW26" s="21">
        <f t="shared" si="15"/>
        <v>0.0016951967592592557</v>
      </c>
      <c r="AX26" s="21">
        <f t="shared" si="16"/>
        <v>0.0014068749999999845</v>
      </c>
      <c r="AY26" s="21">
        <f t="shared" si="17"/>
        <v>0.001949317129629622</v>
      </c>
      <c r="AZ26" s="21">
        <f t="shared" si="18"/>
        <v>0.0021335416666666586</v>
      </c>
      <c r="BA26" s="21">
        <f t="shared" si="19"/>
        <v>0.002470104166666671</v>
      </c>
      <c r="BB26" s="21"/>
      <c r="BC26" s="21">
        <f t="shared" si="20"/>
        <v>0.001391655092592592</v>
      </c>
      <c r="BD26" s="21">
        <f t="shared" si="21"/>
        <v>0.0011739351851851806</v>
      </c>
      <c r="BE26" s="21">
        <f t="shared" si="22"/>
        <v>0.002001736111111107</v>
      </c>
      <c r="BF26" s="21">
        <f t="shared" si="23"/>
        <v>0.0019658449074074005</v>
      </c>
      <c r="BG26" s="19">
        <f>AJ26+Тайминг!D27</f>
        <v>0.002004513888888881</v>
      </c>
      <c r="BQ26" s="20">
        <v>2.3148148148148147E-05</v>
      </c>
    </row>
    <row r="27" spans="2:69" ht="12.75">
      <c r="B27" s="18">
        <v>23</v>
      </c>
      <c r="C27" s="21"/>
      <c r="D27" s="21">
        <f>D26+Тайминг!D27</f>
        <v>0.031286921296296295</v>
      </c>
      <c r="E27" s="21">
        <f>E26+Тайминг!E27</f>
        <v>0.03173300925925926</v>
      </c>
      <c r="F27" s="21">
        <f>F26+Тайминг!F27</f>
        <v>0.03175465277777778</v>
      </c>
      <c r="G27" s="21">
        <f>G26+Тайминг!G27</f>
        <v>0.03200225694444445</v>
      </c>
      <c r="H27" s="21">
        <f>H26+Тайминг!H27</f>
        <v>0.03161304398148148</v>
      </c>
      <c r="I27" s="21">
        <f>I26+Тайминг!I27</f>
        <v>0.03152717592592593</v>
      </c>
      <c r="J27" s="21">
        <f>J26+Тайминг!J27</f>
        <v>0.03183524305555556</v>
      </c>
      <c r="K27" s="21"/>
      <c r="L27" s="21">
        <f>L26+Тайминг!L27</f>
        <v>0.032080046296296294</v>
      </c>
      <c r="M27" s="21">
        <f>M26+Тайминг!M27</f>
        <v>0.03146276620370371</v>
      </c>
      <c r="N27" s="21">
        <f>N26+Тайминг!N27</f>
        <v>0.031883113425925924</v>
      </c>
      <c r="O27" s="21">
        <f>O26+Тайминг!O27</f>
        <v>0.031757835648148144</v>
      </c>
      <c r="P27" s="21">
        <f>P26+Тайминг!P27</f>
        <v>0.03197236111111111</v>
      </c>
      <c r="Q27" s="21">
        <f>Q26+Тайминг!Q27</f>
        <v>0.03228840277777778</v>
      </c>
      <c r="R27" s="21">
        <f>R26+Тайминг!R27</f>
        <v>0.03199656249999999</v>
      </c>
      <c r="S27" s="21">
        <f>S26+Тайминг!S27</f>
        <v>0.03256666666666667</v>
      </c>
      <c r="T27" s="21">
        <f>T26+Тайминг!T27</f>
        <v>0.03275619212962963</v>
      </c>
      <c r="U27" s="21">
        <f>U26+Тайминг!U27</f>
        <v>0.03312481481481482</v>
      </c>
      <c r="V27" s="21"/>
      <c r="W27" s="21">
        <f>W26+Тайминг!W27</f>
        <v>0.03198322916666667</v>
      </c>
      <c r="X27" s="21">
        <f>X26+Тайминг!X27</f>
        <v>0.03177363425925926</v>
      </c>
      <c r="Y27" s="21">
        <f>Y26+Тайминг!Y27</f>
        <v>0.03263872685185185</v>
      </c>
      <c r="Z27" s="21">
        <f>Z26+Тайминг!Z27</f>
        <v>0.032596400462962964</v>
      </c>
      <c r="AA27" s="22">
        <f t="shared" si="2"/>
        <v>0.031286921296296295</v>
      </c>
      <c r="AE27" s="20">
        <v>0.0013310185185185185</v>
      </c>
      <c r="AF27" s="19">
        <f t="shared" si="24"/>
        <v>0.030613425925925933</v>
      </c>
      <c r="AG27" s="20"/>
      <c r="AH27" s="18">
        <v>23</v>
      </c>
      <c r="AI27" s="21"/>
      <c r="AJ27" s="21">
        <f t="shared" si="3"/>
        <v>0.0006734953703703625</v>
      </c>
      <c r="AK27" s="21">
        <f t="shared" si="4"/>
        <v>0.0011195833333333266</v>
      </c>
      <c r="AL27" s="21">
        <f t="shared" si="5"/>
        <v>0.0011412268518518481</v>
      </c>
      <c r="AM27" s="21">
        <f t="shared" si="6"/>
        <v>0.0013888310185185201</v>
      </c>
      <c r="AN27" s="21">
        <f t="shared" si="7"/>
        <v>0.000999618055555547</v>
      </c>
      <c r="AO27" s="21">
        <f t="shared" si="8"/>
        <v>0.0009137499999999979</v>
      </c>
      <c r="AP27" s="21">
        <f t="shared" si="9"/>
        <v>0.0012218171296296265</v>
      </c>
      <c r="AQ27" s="21"/>
      <c r="AR27" s="21">
        <f t="shared" si="10"/>
        <v>0.0014666203703703612</v>
      </c>
      <c r="AS27" s="21">
        <f t="shared" si="11"/>
        <v>0.000849340277777777</v>
      </c>
      <c r="AT27" s="21">
        <f t="shared" si="12"/>
        <v>0.0012696874999999913</v>
      </c>
      <c r="AU27" s="21">
        <f t="shared" si="13"/>
        <v>0.0011444097222222116</v>
      </c>
      <c r="AV27" s="21">
        <f t="shared" si="14"/>
        <v>0.0013589351851851783</v>
      </c>
      <c r="AW27" s="21">
        <f t="shared" si="15"/>
        <v>0.0016749768518518476</v>
      </c>
      <c r="AX27" s="21">
        <f t="shared" si="16"/>
        <v>0.0013831365740740592</v>
      </c>
      <c r="AY27" s="21">
        <f t="shared" si="17"/>
        <v>0.0019532407407407346</v>
      </c>
      <c r="AZ27" s="21">
        <f t="shared" si="18"/>
        <v>0.002142766203703697</v>
      </c>
      <c r="BA27" s="21">
        <f t="shared" si="19"/>
        <v>0.0025113888888888894</v>
      </c>
      <c r="BB27" s="21"/>
      <c r="BC27" s="21">
        <f t="shared" si="20"/>
        <v>0.0013698032407407357</v>
      </c>
      <c r="BD27" s="21">
        <f t="shared" si="21"/>
        <v>0.001160208333333329</v>
      </c>
      <c r="BE27" s="21">
        <f t="shared" si="22"/>
        <v>0.00202530092592592</v>
      </c>
      <c r="BF27" s="21">
        <f t="shared" si="23"/>
        <v>0.0019829745370370314</v>
      </c>
      <c r="BG27" s="19">
        <f>AJ27+Тайминг!D28</f>
        <v>0.0020123495370370295</v>
      </c>
      <c r="BQ27" s="20">
        <v>2.3148148148148147E-05</v>
      </c>
    </row>
    <row r="28" spans="2:69" ht="12.75">
      <c r="B28" s="18">
        <v>24</v>
      </c>
      <c r="C28" s="21"/>
      <c r="D28" s="21">
        <f>D27+Тайминг!D28</f>
        <v>0.03262577546296296</v>
      </c>
      <c r="E28" s="21">
        <f>E27+Тайминг!E28</f>
        <v>0.03303496527777778</v>
      </c>
      <c r="F28" s="21">
        <f>F27+Тайминг!F28</f>
        <v>0.03306189814814815</v>
      </c>
      <c r="G28" s="21">
        <f>G27+Тайминг!G28</f>
        <v>0.03330771990740741</v>
      </c>
      <c r="H28" s="21">
        <f>H27+Тайминг!H28</f>
        <v>0.03290074074074074</v>
      </c>
      <c r="I28" s="21">
        <f>I27+Тайминг!I28</f>
        <v>0.03296314814814815</v>
      </c>
      <c r="J28" s="21">
        <f>J27+Тайминг!J28</f>
        <v>0.033132615740740744</v>
      </c>
      <c r="K28" s="21"/>
      <c r="L28" s="21">
        <f>L27+Тайминг!L28</f>
        <v>0.03338373842592592</v>
      </c>
      <c r="M28" s="21">
        <f>M27+Тайминг!M28</f>
        <v>0.03288921296296297</v>
      </c>
      <c r="N28" s="21">
        <f>N27+Тайминг!N28</f>
        <v>0.033179143518518514</v>
      </c>
      <c r="O28" s="21">
        <f>O27+Тайминг!O28</f>
        <v>0.03304024305555555</v>
      </c>
      <c r="P28" s="21">
        <f>P27+Тайминг!P28</f>
        <v>0.033287800925925926</v>
      </c>
      <c r="Q28" s="21">
        <f>Q27+Тайминг!Q28</f>
        <v>0.033602650462962964</v>
      </c>
      <c r="R28" s="21">
        <f>R27+Тайминг!R28</f>
        <v>0.03331412037037036</v>
      </c>
      <c r="S28" s="21">
        <f>S27+Тайминг!S28</f>
        <v>0.033898877314814814</v>
      </c>
      <c r="T28" s="21">
        <f>T27+Тайминг!T28</f>
        <v>0.03410454861111111</v>
      </c>
      <c r="U28" s="21">
        <f>U27+Тайминг!U28</f>
        <v>0.03450131944444445</v>
      </c>
      <c r="V28" s="21"/>
      <c r="W28" s="21">
        <f>W27+Тайминг!W28</f>
        <v>0.033304155092592595</v>
      </c>
      <c r="X28" s="21">
        <f>X27+Тайминг!X28</f>
        <v>0.03307954861111111</v>
      </c>
      <c r="Y28" s="21">
        <f>Y27+Тайминг!Y28</f>
        <v>0.033984675925925925</v>
      </c>
      <c r="Z28" s="21">
        <f>Z27+Тайминг!Z28</f>
        <v>0.033939050925925925</v>
      </c>
      <c r="AA28" s="22">
        <f t="shared" si="2"/>
        <v>0.03262577546296296</v>
      </c>
      <c r="AE28" s="20">
        <v>0.0013310185185185185</v>
      </c>
      <c r="AF28" s="19">
        <f t="shared" si="24"/>
        <v>0.03194444444444445</v>
      </c>
      <c r="AG28" s="20"/>
      <c r="AH28" s="18">
        <v>24</v>
      </c>
      <c r="AI28" s="21"/>
      <c r="AJ28" s="21">
        <f t="shared" si="3"/>
        <v>0.0006813310185185134</v>
      </c>
      <c r="AK28" s="21">
        <f t="shared" si="4"/>
        <v>0.0010905208333333305</v>
      </c>
      <c r="AL28" s="21">
        <f t="shared" si="5"/>
        <v>0.0011174537037037038</v>
      </c>
      <c r="AM28" s="21">
        <f t="shared" si="6"/>
        <v>0.0013632754629629637</v>
      </c>
      <c r="AN28" s="21">
        <f t="shared" si="7"/>
        <v>0.0009562962962962884</v>
      </c>
      <c r="AO28" s="21">
        <f t="shared" si="8"/>
        <v>0.0010187037037037022</v>
      </c>
      <c r="AP28" s="21">
        <f t="shared" si="9"/>
        <v>0.0011881712962962948</v>
      </c>
      <c r="AQ28" s="21"/>
      <c r="AR28" s="21">
        <f t="shared" si="10"/>
        <v>0.0014392939814814737</v>
      </c>
      <c r="AS28" s="21">
        <f t="shared" si="11"/>
        <v>0.0009447685185185184</v>
      </c>
      <c r="AT28" s="21">
        <f t="shared" si="12"/>
        <v>0.0012346990740740652</v>
      </c>
      <c r="AU28" s="21">
        <f t="shared" si="13"/>
        <v>0.0010957986111111012</v>
      </c>
      <c r="AV28" s="21">
        <f t="shared" si="14"/>
        <v>0.0013433564814814766</v>
      </c>
      <c r="AW28" s="21">
        <f t="shared" si="15"/>
        <v>0.0016582060185185155</v>
      </c>
      <c r="AX28" s="21">
        <f t="shared" si="16"/>
        <v>0.001369675925925913</v>
      </c>
      <c r="AY28" s="21">
        <f t="shared" si="17"/>
        <v>0.001954432870370365</v>
      </c>
      <c r="AZ28" s="21">
        <f t="shared" si="18"/>
        <v>0.0021601041666666626</v>
      </c>
      <c r="BA28" s="21">
        <f t="shared" si="19"/>
        <v>0.002556875</v>
      </c>
      <c r="BB28" s="21"/>
      <c r="BC28" s="21">
        <f t="shared" si="20"/>
        <v>0.0013597106481481464</v>
      </c>
      <c r="BD28" s="21">
        <f t="shared" si="21"/>
        <v>0.0011351041666666645</v>
      </c>
      <c r="BE28" s="21">
        <f t="shared" si="22"/>
        <v>0.002040231481481476</v>
      </c>
      <c r="BF28" s="21">
        <f t="shared" si="23"/>
        <v>0.0019946064814814757</v>
      </c>
      <c r="BG28" s="19">
        <f>AJ28+Тайминг!D29</f>
        <v>0.0021140162037036987</v>
      </c>
      <c r="BQ28" s="20">
        <v>2.3148148148148147E-05</v>
      </c>
    </row>
    <row r="29" spans="2:69" ht="12.75">
      <c r="B29" s="18">
        <v>25</v>
      </c>
      <c r="C29" s="21"/>
      <c r="D29" s="21">
        <f>D28+Тайминг!D29</f>
        <v>0.034058460648148145</v>
      </c>
      <c r="E29" s="21">
        <f>E28+Тайминг!E29</f>
        <v>0.03434508101851852</v>
      </c>
      <c r="F29" s="21">
        <f>F28+Тайминг!F29</f>
        <v>0.03436021990740741</v>
      </c>
      <c r="G29" s="21">
        <f>G28+Тайминг!G29</f>
        <v>0.03460936342592593</v>
      </c>
      <c r="H29" s="21">
        <f>H28+Тайминг!H29</f>
        <v>0.034179201388888886</v>
      </c>
      <c r="I29" s="21">
        <f>I28+Тайминг!I29</f>
        <v>0.034243587962962965</v>
      </c>
      <c r="J29" s="21">
        <f>J28+Тайминг!J29</f>
        <v>0.03442971064814815</v>
      </c>
      <c r="K29" s="21"/>
      <c r="L29" s="21">
        <f>L28+Тайминг!L29</f>
        <v>0.03469027777777777</v>
      </c>
      <c r="M29" s="21">
        <f>M28+Тайминг!M29</f>
        <v>0.03416702546296297</v>
      </c>
      <c r="N29" s="21">
        <f>N28+Тайминг!N29</f>
        <v>0.034481134259259257</v>
      </c>
      <c r="O29" s="21">
        <f>O28+Тайминг!O29</f>
        <v>0.03431891203703703</v>
      </c>
      <c r="P29" s="21">
        <f>P28+Тайминг!P29</f>
        <v>0.03466104166666667</v>
      </c>
      <c r="Q29" s="21">
        <f>Q28+Тайминг!Q29</f>
        <v>0.03492119212962963</v>
      </c>
      <c r="R29" s="21">
        <f>R28+Тайминг!R29</f>
        <v>0.03462754629629629</v>
      </c>
      <c r="S29" s="21">
        <f>S28+Тайминг!S29</f>
        <v>0.03523297453703703</v>
      </c>
      <c r="T29" s="21">
        <f>T28+Тайминг!T29</f>
        <v>0.03545255787037037</v>
      </c>
      <c r="U29" s="21">
        <f>U28+Тайминг!U29</f>
        <v>0.035847418981481485</v>
      </c>
      <c r="V29" s="21"/>
      <c r="W29" s="21">
        <f>W28+Тайминг!W29</f>
        <v>0.034633217592592594</v>
      </c>
      <c r="X29" s="21">
        <f>X28+Тайминг!X29</f>
        <v>0.03439016203703704</v>
      </c>
      <c r="Y29" s="21">
        <f>Y28+Тайминг!Y29</f>
        <v>0.035328136574074076</v>
      </c>
      <c r="Z29" s="21">
        <f>Z28+Тайминг!Z29</f>
        <v>0.03527822916666667</v>
      </c>
      <c r="AA29" s="22">
        <f t="shared" si="2"/>
        <v>0.034058460648148145</v>
      </c>
      <c r="AE29" s="20">
        <v>0.0013310185185185185</v>
      </c>
      <c r="AF29" s="19">
        <f t="shared" si="24"/>
        <v>0.033275462962962965</v>
      </c>
      <c r="AG29" s="20"/>
      <c r="AH29" s="18">
        <v>25</v>
      </c>
      <c r="AI29" s="21"/>
      <c r="AJ29" s="21">
        <f t="shared" si="3"/>
        <v>0.00078299768518518</v>
      </c>
      <c r="AK29" s="21">
        <f t="shared" si="4"/>
        <v>0.0010696180555555546</v>
      </c>
      <c r="AL29" s="21">
        <f t="shared" si="5"/>
        <v>0.0010847569444444455</v>
      </c>
      <c r="AM29" s="21">
        <f t="shared" si="6"/>
        <v>0.0013339004629629655</v>
      </c>
      <c r="AN29" s="21">
        <f t="shared" si="7"/>
        <v>0.0009037384259259207</v>
      </c>
      <c r="AO29" s="21">
        <f t="shared" si="8"/>
        <v>0.0009681250000000002</v>
      </c>
      <c r="AP29" s="21">
        <f t="shared" si="9"/>
        <v>0.0011542476851851835</v>
      </c>
      <c r="AQ29" s="21"/>
      <c r="AR29" s="21">
        <f t="shared" si="10"/>
        <v>0.0014148148148148063</v>
      </c>
      <c r="AS29" s="21">
        <f t="shared" si="11"/>
        <v>0.0008915625000000052</v>
      </c>
      <c r="AT29" s="21">
        <f t="shared" si="12"/>
        <v>0.0012056712962962915</v>
      </c>
      <c r="AU29" s="21">
        <f t="shared" si="13"/>
        <v>0.0010434490740740682</v>
      </c>
      <c r="AV29" s="21">
        <f t="shared" si="14"/>
        <v>0.0013855787037037048</v>
      </c>
      <c r="AW29" s="21">
        <f t="shared" si="15"/>
        <v>0.0016457291666666651</v>
      </c>
      <c r="AX29" s="21">
        <f t="shared" si="16"/>
        <v>0.0013520833333333232</v>
      </c>
      <c r="AY29" s="21">
        <f t="shared" si="17"/>
        <v>0.001957511574074068</v>
      </c>
      <c r="AZ29" s="21">
        <f t="shared" si="18"/>
        <v>0.0021770949074074036</v>
      </c>
      <c r="BA29" s="21">
        <f t="shared" si="19"/>
        <v>0.0025719560185185203</v>
      </c>
      <c r="BB29" s="21"/>
      <c r="BC29" s="21">
        <f t="shared" si="20"/>
        <v>0.001357754629629629</v>
      </c>
      <c r="BD29" s="21">
        <f t="shared" si="21"/>
        <v>0.001114699074074077</v>
      </c>
      <c r="BE29" s="21">
        <f t="shared" si="22"/>
        <v>0.002052673611111111</v>
      </c>
      <c r="BF29" s="21">
        <f t="shared" si="23"/>
        <v>0.002002766203703703</v>
      </c>
      <c r="BG29" s="19">
        <f>AJ29+Тайминг!D30</f>
        <v>0.002058981481481476</v>
      </c>
      <c r="BQ29" s="20">
        <v>2.3148148148148147E-05</v>
      </c>
    </row>
    <row r="30" spans="2:69" ht="12.75">
      <c r="B30" s="18">
        <v>26</v>
      </c>
      <c r="C30" s="21"/>
      <c r="D30" s="21">
        <f>D29+Тайминг!D30</f>
        <v>0.03533444444444444</v>
      </c>
      <c r="E30" s="21">
        <f>E29+Тайминг!E30</f>
        <v>0.035642731481481484</v>
      </c>
      <c r="F30" s="21">
        <f>F29+Тайминг!F30</f>
        <v>0.035659699074074076</v>
      </c>
      <c r="G30" s="21">
        <f>G29+Тайминг!G30</f>
        <v>0.03683046296296297</v>
      </c>
      <c r="H30" s="21">
        <f>H29+Тайминг!H30</f>
        <v>0.03545844907407407</v>
      </c>
      <c r="I30" s="21">
        <f>I29+Тайминг!I30</f>
        <v>0.03551802083333334</v>
      </c>
      <c r="J30" s="21">
        <f>J29+Тайминг!J30</f>
        <v>0.035722442129629634</v>
      </c>
      <c r="K30" s="21"/>
      <c r="L30" s="21">
        <f>L29+Тайминг!L30</f>
        <v>0.035990555555555546</v>
      </c>
      <c r="M30" s="21">
        <f>M29+Тайминг!M30</f>
        <v>0.035446053240740745</v>
      </c>
      <c r="N30" s="21">
        <f>N29+Тайминг!N30</f>
        <v>0.03577861111111111</v>
      </c>
      <c r="O30" s="21">
        <f>O29+Тайминг!O30</f>
        <v>0.035601111111111104</v>
      </c>
      <c r="P30" s="21">
        <f>P29+Тайминг!P30</f>
        <v>0.03621965277777778</v>
      </c>
      <c r="Q30" s="21">
        <f>Q29+Тайминг!Q30</f>
        <v>0.03624732638888889</v>
      </c>
      <c r="R30" s="21">
        <f>R29+Тайминг!R30</f>
        <v>0.03593246527777777</v>
      </c>
      <c r="S30" s="21">
        <f>S29+Тайминг!S30</f>
        <v>0.03656966435185185</v>
      </c>
      <c r="T30" s="21">
        <f>T29+Тайминг!T30</f>
        <v>0.03683112268518518</v>
      </c>
      <c r="U30" s="21">
        <f>U29+Тайминг!U30</f>
        <v>0.037194386574074076</v>
      </c>
      <c r="V30" s="21"/>
      <c r="W30" s="21">
        <f>W29+Тайминг!W30</f>
        <v>0.035947372685185185</v>
      </c>
      <c r="X30" s="21">
        <f>X29+Тайминг!X30</f>
        <v>0.035690960648148154</v>
      </c>
      <c r="Y30" s="21">
        <f>Y29+Тайминг!Y30</f>
        <v>0.036691840277777776</v>
      </c>
      <c r="Z30" s="21">
        <f>Z29+Тайминг!Z30</f>
        <v>0.036637141203703705</v>
      </c>
      <c r="AA30" s="22">
        <f t="shared" si="2"/>
        <v>0.03533444444444444</v>
      </c>
      <c r="AE30" s="20">
        <v>0.0013310185185185185</v>
      </c>
      <c r="AF30" s="19">
        <f t="shared" si="24"/>
        <v>0.03460648148148148</v>
      </c>
      <c r="AG30" s="20"/>
      <c r="AH30" s="18">
        <v>26</v>
      </c>
      <c r="AI30" s="21"/>
      <c r="AJ30" s="21">
        <f t="shared" si="3"/>
        <v>0.000727962962962958</v>
      </c>
      <c r="AK30" s="21">
        <f t="shared" si="4"/>
        <v>0.0010362500000000024</v>
      </c>
      <c r="AL30" s="21">
        <f t="shared" si="5"/>
        <v>0.0010532175925925952</v>
      </c>
      <c r="AM30" s="21">
        <f t="shared" si="6"/>
        <v>0.0022239814814814865</v>
      </c>
      <c r="AN30" s="21">
        <f t="shared" si="7"/>
        <v>0.0008519675925925882</v>
      </c>
      <c r="AO30" s="21">
        <f t="shared" si="8"/>
        <v>0.0009115393518518561</v>
      </c>
      <c r="AP30" s="21">
        <f t="shared" si="9"/>
        <v>0.0011159606481481524</v>
      </c>
      <c r="AQ30" s="21"/>
      <c r="AR30" s="21">
        <f t="shared" si="10"/>
        <v>0.0013840740740740654</v>
      </c>
      <c r="AS30" s="21">
        <f t="shared" si="11"/>
        <v>0.0008395717592592639</v>
      </c>
      <c r="AT30" s="21">
        <f t="shared" si="12"/>
        <v>0.0011721296296296271</v>
      </c>
      <c r="AU30" s="21">
        <f t="shared" si="13"/>
        <v>0.000994629629629623</v>
      </c>
      <c r="AV30" s="21">
        <f t="shared" si="14"/>
        <v>0.0016131712962962966</v>
      </c>
      <c r="AW30" s="21">
        <f t="shared" si="15"/>
        <v>0.0016408449074074086</v>
      </c>
      <c r="AX30" s="21">
        <f t="shared" si="16"/>
        <v>0.0013259837962962887</v>
      </c>
      <c r="AY30" s="21">
        <f t="shared" si="17"/>
        <v>0.001963182870370367</v>
      </c>
      <c r="AZ30" s="21">
        <f t="shared" si="18"/>
        <v>0.002224641203703699</v>
      </c>
      <c r="BA30" s="21">
        <f t="shared" si="19"/>
        <v>0.0025879050925925948</v>
      </c>
      <c r="BB30" s="21"/>
      <c r="BC30" s="21">
        <f t="shared" si="20"/>
        <v>0.0013408912037037035</v>
      </c>
      <c r="BD30" s="21">
        <f t="shared" si="21"/>
        <v>0.0010844791666666728</v>
      </c>
      <c r="BE30" s="21">
        <f t="shared" si="22"/>
        <v>0.0020853587962962952</v>
      </c>
      <c r="BF30" s="21">
        <f t="shared" si="23"/>
        <v>0.0020306597222222236</v>
      </c>
      <c r="BG30" s="19">
        <f>AJ30+Тайминг!D31</f>
        <v>0.0020165162037036988</v>
      </c>
      <c r="BQ30" s="20">
        <v>2.3148148148148147E-05</v>
      </c>
    </row>
    <row r="31" spans="2:69" ht="12.75">
      <c r="B31" s="18">
        <v>27</v>
      </c>
      <c r="C31" s="21"/>
      <c r="D31" s="21">
        <f>D30+Тайминг!D31</f>
        <v>0.03662299768518518</v>
      </c>
      <c r="E31" s="21">
        <f>E30+Тайминг!E31</f>
        <v>0.036940787037037036</v>
      </c>
      <c r="F31" s="21">
        <f>F30+Тайминг!F31</f>
        <v>0.03696674768518519</v>
      </c>
      <c r="G31" s="21">
        <f>G30+Тайминг!G31</f>
        <v>0.03830459490740741</v>
      </c>
      <c r="H31" s="21">
        <f>H30+Тайминг!H31</f>
        <v>0.03673777777777777</v>
      </c>
      <c r="I31" s="21">
        <f>I30+Тайминг!I31</f>
        <v>0.03682806712962963</v>
      </c>
      <c r="J31" s="21">
        <f>J30+Тайминг!J31</f>
        <v>0.0370206712962963</v>
      </c>
      <c r="K31" s="21"/>
      <c r="L31" s="21">
        <f>L30+Тайминг!L31</f>
        <v>0.037289988425925916</v>
      </c>
      <c r="M31" s="21">
        <f>M30+Тайминг!M31</f>
        <v>0.03672292824074074</v>
      </c>
      <c r="N31" s="21">
        <f>N30+Тайминг!N31</f>
        <v>0.0370696875</v>
      </c>
      <c r="O31" s="21">
        <f>O30+Тайминг!O31</f>
        <v>0.03689290509259258</v>
      </c>
      <c r="P31" s="21">
        <f>P30+Тайминг!P31</f>
        <v>0.037522789351851854</v>
      </c>
      <c r="Q31" s="21">
        <f>Q30+Тайминг!Q31</f>
        <v>0.03756211805555556</v>
      </c>
      <c r="R31" s="21">
        <f>R30+Тайминг!R31</f>
        <v>0.037236817129629625</v>
      </c>
      <c r="S31" s="21">
        <f>S30+Тайминг!S31</f>
        <v>0.03791152777777777</v>
      </c>
      <c r="T31" s="21">
        <f>T30+Тайминг!T31</f>
        <v>0.038183217592592585</v>
      </c>
      <c r="U31" s="21">
        <f>U30+Тайминг!U31</f>
        <v>0.038552557870370374</v>
      </c>
      <c r="V31" s="21"/>
      <c r="W31" s="21">
        <f>W30+Тайминг!W31</f>
        <v>0.037258425925925924</v>
      </c>
      <c r="X31" s="21">
        <f>X30+Тайминг!X31</f>
        <v>0.0369922337962963</v>
      </c>
      <c r="Y31" s="21">
        <f>Y30+Тайминг!Y31</f>
        <v>0.03805966435185185</v>
      </c>
      <c r="Z31" s="21">
        <f>Z30+Тайминг!Z31</f>
        <v>0.037991087962962966</v>
      </c>
      <c r="AA31" s="22">
        <f t="shared" si="2"/>
        <v>0.03662299768518518</v>
      </c>
      <c r="AE31" s="20">
        <v>0.0013310185185185185</v>
      </c>
      <c r="AF31" s="19">
        <f t="shared" si="24"/>
        <v>0.0359375</v>
      </c>
      <c r="AG31" s="20"/>
      <c r="AH31" s="18">
        <v>27</v>
      </c>
      <c r="AI31" s="21"/>
      <c r="AJ31" s="21">
        <f t="shared" si="3"/>
        <v>0.0006854976851851796</v>
      </c>
      <c r="AK31" s="21">
        <f t="shared" si="4"/>
        <v>0.0010032870370370386</v>
      </c>
      <c r="AL31" s="21">
        <f t="shared" si="5"/>
        <v>0.0010292476851851903</v>
      </c>
      <c r="AM31" s="21">
        <f t="shared" si="6"/>
        <v>0.0023670949074074132</v>
      </c>
      <c r="AN31" s="21">
        <f t="shared" si="7"/>
        <v>0.0008002777777777748</v>
      </c>
      <c r="AO31" s="21">
        <f t="shared" si="8"/>
        <v>0.0008905671296296352</v>
      </c>
      <c r="AP31" s="21">
        <f t="shared" si="9"/>
        <v>0.0010831712962963008</v>
      </c>
      <c r="AQ31" s="21"/>
      <c r="AR31" s="21">
        <f t="shared" si="10"/>
        <v>0.0013524884259259184</v>
      </c>
      <c r="AS31" s="21">
        <f t="shared" si="11"/>
        <v>0.0007854282407407445</v>
      </c>
      <c r="AT31" s="21">
        <f t="shared" si="12"/>
        <v>0.0011321874999999995</v>
      </c>
      <c r="AU31" s="21">
        <f t="shared" si="13"/>
        <v>0.0009554050925925858</v>
      </c>
      <c r="AV31" s="21">
        <f t="shared" si="14"/>
        <v>0.0015852893518518568</v>
      </c>
      <c r="AW31" s="21">
        <f t="shared" si="15"/>
        <v>0.0016246180555555614</v>
      </c>
      <c r="AX31" s="21">
        <f t="shared" si="16"/>
        <v>0.0012993171296296277</v>
      </c>
      <c r="AY31" s="21">
        <f t="shared" si="17"/>
        <v>0.001974027777777776</v>
      </c>
      <c r="AZ31" s="21">
        <f t="shared" si="18"/>
        <v>0.0022457175925925874</v>
      </c>
      <c r="BA31" s="21">
        <f t="shared" si="19"/>
        <v>0.002615057870370377</v>
      </c>
      <c r="BB31" s="21"/>
      <c r="BC31" s="21">
        <f t="shared" si="20"/>
        <v>0.0013209259259259268</v>
      </c>
      <c r="BD31" s="21">
        <f t="shared" si="21"/>
        <v>0.0010547337962963019</v>
      </c>
      <c r="BE31" s="21">
        <f t="shared" si="22"/>
        <v>0.002122164351851856</v>
      </c>
      <c r="BF31" s="21">
        <f t="shared" si="23"/>
        <v>0.002053587962962969</v>
      </c>
      <c r="BG31" s="19">
        <f>AJ31+Тайминг!D32</f>
        <v>0.001960381944444439</v>
      </c>
      <c r="BQ31" s="20">
        <v>2.3148148148148147E-05</v>
      </c>
    </row>
    <row r="32" spans="2:69" ht="12.75">
      <c r="B32" s="18">
        <v>28</v>
      </c>
      <c r="C32" s="21"/>
      <c r="D32" s="21">
        <f>D31+Тайминг!D32</f>
        <v>0.037897881944444434</v>
      </c>
      <c r="E32" s="21">
        <f>E31+Тайминг!E32</f>
        <v>0.03823821759259259</v>
      </c>
      <c r="F32" s="21">
        <f>F31+Тайминг!F32</f>
        <v>0.03826834490740741</v>
      </c>
      <c r="G32" s="21">
        <f>G31+Тайминг!G32</f>
        <v>0.03963480324074074</v>
      </c>
      <c r="H32" s="21">
        <f>H31+Тайминг!H32</f>
        <v>0.038021817129629626</v>
      </c>
      <c r="I32" s="21">
        <f>I31+Тайминг!I32</f>
        <v>0.03811240740740741</v>
      </c>
      <c r="J32" s="21">
        <f>J31+Тайминг!J32</f>
        <v>0.03831798611111111</v>
      </c>
      <c r="K32" s="21"/>
      <c r="L32" s="21">
        <f>L31+Тайминг!L32</f>
        <v>0.03858471064814814</v>
      </c>
      <c r="M32" s="21">
        <f>M31+Тайминг!M32</f>
        <v>0.03800841435185185</v>
      </c>
      <c r="N32" s="21">
        <f>N31+Тайминг!N32</f>
        <v>0.038362812499999996</v>
      </c>
      <c r="O32" s="21">
        <f>O31+Тайминг!O32</f>
        <v>0.03818624999999999</v>
      </c>
      <c r="P32" s="21">
        <f>P31+Тайминг!P32</f>
        <v>0.03883038194444444</v>
      </c>
      <c r="Q32" s="21">
        <f>Q31+Тайминг!Q32</f>
        <v>0.03887670138888889</v>
      </c>
      <c r="R32" s="21">
        <f>R31+Тайминг!R32</f>
        <v>0.038541701388888884</v>
      </c>
      <c r="S32" s="21">
        <f>S31+Тайминг!S32</f>
        <v>0.03924567129629629</v>
      </c>
      <c r="T32" s="21">
        <f>T31+Тайминг!T32</f>
        <v>0.03954388888888888</v>
      </c>
      <c r="U32" s="21">
        <f>U31+Тайминг!U32</f>
        <v>0.039947025462962964</v>
      </c>
      <c r="V32" s="21"/>
      <c r="W32" s="21">
        <f>W31+Тайминг!W32</f>
        <v>0.038564143518518515</v>
      </c>
      <c r="X32" s="21">
        <f>X31+Тайминг!X32</f>
        <v>0.03829994212962963</v>
      </c>
      <c r="Y32" s="21">
        <f>Y31+Тайминг!Y32</f>
        <v>0.03940605324074074</v>
      </c>
      <c r="Z32" s="21">
        <f>Z31+Тайминг!Z32</f>
        <v>0.039351944444444446</v>
      </c>
      <c r="AA32" s="22">
        <f t="shared" si="2"/>
        <v>0.037897881944444434</v>
      </c>
      <c r="AE32" s="20">
        <v>0.0013310185185185185</v>
      </c>
      <c r="AF32" s="19">
        <f t="shared" si="24"/>
        <v>0.03726851851851851</v>
      </c>
      <c r="AG32" s="20"/>
      <c r="AH32" s="18">
        <v>28</v>
      </c>
      <c r="AI32" s="21"/>
      <c r="AJ32" s="21">
        <f t="shared" si="3"/>
        <v>0.0006293634259259204</v>
      </c>
      <c r="AK32" s="21">
        <f t="shared" si="4"/>
        <v>0.0009696990740740777</v>
      </c>
      <c r="AL32" s="21">
        <f t="shared" si="5"/>
        <v>0.0009998263888888956</v>
      </c>
      <c r="AM32" s="21">
        <f t="shared" si="6"/>
        <v>0.0023662847222222297</v>
      </c>
      <c r="AN32" s="21">
        <f t="shared" si="7"/>
        <v>0.0007532986111111126</v>
      </c>
      <c r="AO32" s="21">
        <f t="shared" si="8"/>
        <v>0.000843888888888894</v>
      </c>
      <c r="AP32" s="21">
        <f t="shared" si="9"/>
        <v>0.0010494675925925984</v>
      </c>
      <c r="AQ32" s="21"/>
      <c r="AR32" s="21">
        <f t="shared" si="10"/>
        <v>0.0013161921296296272</v>
      </c>
      <c r="AS32" s="21">
        <f t="shared" si="11"/>
        <v>0.0007398958333333372</v>
      </c>
      <c r="AT32" s="21">
        <f t="shared" si="12"/>
        <v>0.0010942939814814825</v>
      </c>
      <c r="AU32" s="21">
        <f t="shared" si="13"/>
        <v>0.0009177314814814777</v>
      </c>
      <c r="AV32" s="21">
        <f t="shared" si="14"/>
        <v>0.00156186342592593</v>
      </c>
      <c r="AW32" s="21">
        <f t="shared" si="15"/>
        <v>0.0016081828703703796</v>
      </c>
      <c r="AX32" s="21">
        <f t="shared" si="16"/>
        <v>0.0012731828703703707</v>
      </c>
      <c r="AY32" s="21">
        <f t="shared" si="17"/>
        <v>0.0019771527777777756</v>
      </c>
      <c r="AZ32" s="21">
        <f t="shared" si="18"/>
        <v>0.002275370370370365</v>
      </c>
      <c r="BA32" s="21">
        <f t="shared" si="19"/>
        <v>0.0026785069444444504</v>
      </c>
      <c r="BB32" s="21"/>
      <c r="BC32" s="21">
        <f t="shared" si="20"/>
        <v>0.0012956250000000016</v>
      </c>
      <c r="BD32" s="21">
        <f t="shared" si="21"/>
        <v>0.0010314236111111166</v>
      </c>
      <c r="BE32" s="21">
        <f t="shared" si="22"/>
        <v>0.00213753472222223</v>
      </c>
      <c r="BF32" s="21">
        <f t="shared" si="23"/>
        <v>0.002083425925925933</v>
      </c>
      <c r="BG32" s="19">
        <f>AJ32+Тайминг!D33</f>
        <v>0.001897777777777772</v>
      </c>
      <c r="BQ32" s="20">
        <v>2.3148148148148147E-05</v>
      </c>
    </row>
    <row r="33" spans="2:69" ht="12.75">
      <c r="B33" s="18">
        <v>29</v>
      </c>
      <c r="C33" s="21"/>
      <c r="D33" s="21">
        <f>D32+Тайминг!D33</f>
        <v>0.03916629629629628</v>
      </c>
      <c r="E33" s="21">
        <f>E32+Тайминг!E33</f>
        <v>0.039538993055555555</v>
      </c>
      <c r="F33" s="21">
        <f>F32+Тайминг!F33</f>
        <v>0.03956582175925926</v>
      </c>
      <c r="G33" s="21">
        <f>G32+Тайминг!G33</f>
        <v>0.040929293981481485</v>
      </c>
      <c r="H33" s="21">
        <f>H32+Тайминг!H33</f>
        <v>0.03930048611111111</v>
      </c>
      <c r="I33" s="21">
        <f>I32+Тайминг!I33</f>
        <v>0.03939608796296296</v>
      </c>
      <c r="J33" s="21">
        <f>J32+Тайминг!J33</f>
        <v>0.03960703703703704</v>
      </c>
      <c r="K33" s="21"/>
      <c r="L33" s="21">
        <f>L32+Тайминг!L33</f>
        <v>0.0398842361111111</v>
      </c>
      <c r="M33" s="21">
        <f>M32+Тайминг!M33</f>
        <v>0.0392793287037037</v>
      </c>
      <c r="N33" s="21">
        <f>N32+Тайминг!N33</f>
        <v>0.039658541666666665</v>
      </c>
      <c r="O33" s="21">
        <f>O32+Тайминг!O33</f>
        <v>0.03947144675925925</v>
      </c>
      <c r="P33" s="21">
        <f>P32+Тайминг!P33</f>
        <v>0.040131458333333335</v>
      </c>
      <c r="Q33" s="21">
        <f>Q32+Тайминг!Q33</f>
        <v>0.0401869675925926</v>
      </c>
      <c r="R33" s="21">
        <f>R32+Тайминг!R33</f>
        <v>0.03984262731481481</v>
      </c>
      <c r="S33" s="21">
        <f>S32+Тайминг!S33</f>
        <v>0.04059939814814814</v>
      </c>
      <c r="T33" s="21">
        <f>T32+Тайминг!T33</f>
        <v>0.04091432870370369</v>
      </c>
      <c r="U33" s="21">
        <f>U32+Тайминг!U33</f>
        <v>0.04130645833333334</v>
      </c>
      <c r="V33" s="21"/>
      <c r="W33" s="21">
        <f>W32+Тайминг!W33</f>
        <v>0.039876192129629624</v>
      </c>
      <c r="X33" s="21">
        <f>X32+Тайминг!X33</f>
        <v>0.039593333333333335</v>
      </c>
      <c r="Y33" s="21">
        <f>Y32+Тайминг!Y33</f>
        <v>0.0407503587962963</v>
      </c>
      <c r="Z33" s="21">
        <f>Z32+Тайминг!Z33</f>
        <v>0.04070966435185185</v>
      </c>
      <c r="AA33" s="22">
        <f t="shared" si="2"/>
        <v>0.03916629629629628</v>
      </c>
      <c r="AE33" s="20">
        <v>0.0013310185185185185</v>
      </c>
      <c r="AF33" s="19">
        <f t="shared" si="24"/>
        <v>0.03859953703703703</v>
      </c>
      <c r="AG33" s="20"/>
      <c r="AH33" s="18">
        <v>29</v>
      </c>
      <c r="AI33" s="21"/>
      <c r="AJ33" s="21">
        <f t="shared" si="3"/>
        <v>0.000566759259259253</v>
      </c>
      <c r="AK33" s="21">
        <f t="shared" si="4"/>
        <v>0.0009394560185185252</v>
      </c>
      <c r="AL33" s="21">
        <f t="shared" si="5"/>
        <v>0.0009662847222222312</v>
      </c>
      <c r="AM33" s="21">
        <f t="shared" si="6"/>
        <v>0.0023297569444444555</v>
      </c>
      <c r="AN33" s="21">
        <f t="shared" si="7"/>
        <v>0.0007009490740740795</v>
      </c>
      <c r="AO33" s="21">
        <f t="shared" si="8"/>
        <v>0.0007965509259259332</v>
      </c>
      <c r="AP33" s="21">
        <f t="shared" si="9"/>
        <v>0.0010075000000000084</v>
      </c>
      <c r="AQ33" s="21"/>
      <c r="AR33" s="21">
        <f t="shared" si="10"/>
        <v>0.0012846990740740735</v>
      </c>
      <c r="AS33" s="21">
        <f t="shared" si="11"/>
        <v>0.0006797916666666723</v>
      </c>
      <c r="AT33" s="21">
        <f t="shared" si="12"/>
        <v>0.0010590046296296354</v>
      </c>
      <c r="AU33" s="21">
        <f t="shared" si="13"/>
        <v>0.0008719097222222236</v>
      </c>
      <c r="AV33" s="21">
        <f t="shared" si="14"/>
        <v>0.0015319212962963055</v>
      </c>
      <c r="AW33" s="21">
        <f t="shared" si="15"/>
        <v>0.0015874305555555676</v>
      </c>
      <c r="AX33" s="21">
        <f t="shared" si="16"/>
        <v>0.0012430902777777822</v>
      </c>
      <c r="AY33" s="21">
        <f t="shared" si="17"/>
        <v>0.001999861111111112</v>
      </c>
      <c r="AZ33" s="21">
        <f t="shared" si="18"/>
        <v>0.002314791666666663</v>
      </c>
      <c r="BA33" s="21">
        <f t="shared" si="19"/>
        <v>0.002706921296296308</v>
      </c>
      <c r="BB33" s="21"/>
      <c r="BC33" s="21">
        <f t="shared" si="20"/>
        <v>0.0012766550925925949</v>
      </c>
      <c r="BD33" s="21">
        <f t="shared" si="21"/>
        <v>0.0009937962962963051</v>
      </c>
      <c r="BE33" s="21">
        <f t="shared" si="22"/>
        <v>0.0021508217592592707</v>
      </c>
      <c r="BF33" s="21">
        <f t="shared" si="23"/>
        <v>0.0021101273148148234</v>
      </c>
      <c r="BG33" s="19">
        <f>AJ33+Тайминг!D34</f>
        <v>0.0018332175925925864</v>
      </c>
      <c r="BH33" s="19">
        <f>AJ33+Тайминг!D34+Тайминг!D35</f>
        <v>0.003097314814814809</v>
      </c>
      <c r="BQ33" s="20">
        <v>2.3148148148148147E-05</v>
      </c>
    </row>
    <row r="34" spans="2:69" ht="12.75">
      <c r="B34" s="18">
        <v>30</v>
      </c>
      <c r="C34" s="21"/>
      <c r="D34" s="21">
        <f>D33+Тайминг!D34</f>
        <v>0.040432754629629614</v>
      </c>
      <c r="E34" s="21">
        <f>E33+Тайминг!E34</f>
        <v>0.040838819444444445</v>
      </c>
      <c r="F34" s="21">
        <f>F33+Тайминг!F34</f>
        <v>0.040866458333333334</v>
      </c>
      <c r="G34" s="21">
        <f>G33+Тайминг!G34</f>
        <v>0.04223277777777778</v>
      </c>
      <c r="H34" s="21">
        <f>H33+Тайминг!H34</f>
        <v>0.040589791666666666</v>
      </c>
      <c r="I34" s="21">
        <f>I33+Тайминг!I34</f>
        <v>0.04068155092592592</v>
      </c>
      <c r="J34" s="21">
        <f>J33+Тайминг!J34</f>
        <v>0.04090574074074074</v>
      </c>
      <c r="K34" s="21"/>
      <c r="L34" s="21">
        <f>L33+Тайминг!L34</f>
        <v>0.04119283564814814</v>
      </c>
      <c r="M34" s="21">
        <f>M33+Тайминг!M34</f>
        <v>0.04056284722222222</v>
      </c>
      <c r="N34" s="21">
        <f>N33+Тайминг!N34</f>
        <v>0.04095353009259259</v>
      </c>
      <c r="O34" s="21">
        <f>O33+Тайминг!O34</f>
        <v>0.04075989583333333</v>
      </c>
      <c r="P34" s="21">
        <f>P33+Тайминг!P34</f>
        <v>0.041433159722222224</v>
      </c>
      <c r="Q34" s="21">
        <f>Q33+Тайминг!Q34</f>
        <v>0.04149444444444445</v>
      </c>
      <c r="R34" s="21">
        <f>R33+Тайминг!R34</f>
        <v>0.04114111111111111</v>
      </c>
      <c r="S34" s="21">
        <f>S33+Тайминг!S34</f>
        <v>0.04193253472222221</v>
      </c>
      <c r="T34" s="21">
        <f>T33+Тайминг!T34</f>
        <v>0.04230290509259258</v>
      </c>
      <c r="U34" s="21">
        <f>U33+Тайминг!U34</f>
        <v>0.04264612268518519</v>
      </c>
      <c r="V34" s="21"/>
      <c r="W34" s="21">
        <f>W33+Тайминг!W34</f>
        <v>0.04118613425925925</v>
      </c>
      <c r="X34" s="21">
        <f>X33+Тайминг!X34</f>
        <v>0.04090280092592593</v>
      </c>
      <c r="Y34" s="21">
        <f>Y33+Тайминг!Y34</f>
        <v>0.04209179398148148</v>
      </c>
      <c r="Z34" s="21">
        <f>Z33+Тайминг!Z34</f>
        <v>0.04206449074074074</v>
      </c>
      <c r="AA34" s="22">
        <f t="shared" si="2"/>
        <v>0.040432754629629614</v>
      </c>
      <c r="AE34" s="20">
        <v>0.0013310185185185185</v>
      </c>
      <c r="AF34" s="19">
        <f t="shared" si="24"/>
        <v>0.039930555555555546</v>
      </c>
      <c r="AG34" s="20"/>
      <c r="AH34" s="18">
        <v>30</v>
      </c>
      <c r="AI34" s="21"/>
      <c r="AJ34" s="21">
        <f t="shared" si="3"/>
        <v>0.0005021990740740681</v>
      </c>
      <c r="AK34" s="21">
        <f t="shared" si="4"/>
        <v>0.0009082638888888994</v>
      </c>
      <c r="AL34" s="21">
        <f t="shared" si="5"/>
        <v>0.000935902777777789</v>
      </c>
      <c r="AM34" s="21">
        <f t="shared" si="6"/>
        <v>0.0023022222222222333</v>
      </c>
      <c r="AN34" s="21">
        <f t="shared" si="7"/>
        <v>0.0006592361111111208</v>
      </c>
      <c r="AO34" s="21">
        <f t="shared" si="8"/>
        <v>0.0007509953703703776</v>
      </c>
      <c r="AP34" s="21">
        <f t="shared" si="9"/>
        <v>0.000975185185185197</v>
      </c>
      <c r="AQ34" s="21"/>
      <c r="AR34" s="21">
        <f t="shared" si="10"/>
        <v>0.0012622800925925978</v>
      </c>
      <c r="AS34" s="21">
        <f t="shared" si="11"/>
        <v>0.0006322916666666734</v>
      </c>
      <c r="AT34" s="21">
        <f t="shared" si="12"/>
        <v>0.0010229745370370427</v>
      </c>
      <c r="AU34" s="21">
        <f t="shared" si="13"/>
        <v>0.0008293402777777847</v>
      </c>
      <c r="AV34" s="21">
        <f t="shared" si="14"/>
        <v>0.0015026041666666781</v>
      </c>
      <c r="AW34" s="21">
        <f t="shared" si="15"/>
        <v>0.0015638888888889063</v>
      </c>
      <c r="AX34" s="21">
        <f t="shared" si="16"/>
        <v>0.001210555555555562</v>
      </c>
      <c r="AY34" s="21">
        <f t="shared" si="17"/>
        <v>0.0020019791666666675</v>
      </c>
      <c r="AZ34" s="21">
        <f t="shared" si="18"/>
        <v>0.0023723495370370357</v>
      </c>
      <c r="BA34" s="21">
        <f t="shared" si="19"/>
        <v>0.0027155671296296424</v>
      </c>
      <c r="BB34" s="21"/>
      <c r="BC34" s="21">
        <f t="shared" si="20"/>
        <v>0.0012555787037037067</v>
      </c>
      <c r="BD34" s="21">
        <f t="shared" si="21"/>
        <v>0.0009722453703703837</v>
      </c>
      <c r="BE34" s="21">
        <f t="shared" si="22"/>
        <v>0.0021612384259259362</v>
      </c>
      <c r="BF34" s="21">
        <f t="shared" si="23"/>
        <v>0.002133935185185197</v>
      </c>
      <c r="BG34" s="19">
        <f>AJ34+Тайминг!D35</f>
        <v>0.0017662962962962903</v>
      </c>
      <c r="BH34" s="19">
        <f>AJ34+Тайминг!D35+Тайминг!D36</f>
        <v>0.003028668981481476</v>
      </c>
      <c r="BQ34" s="20">
        <v>2.3148148148148147E-05</v>
      </c>
    </row>
    <row r="35" spans="2:69" ht="12.75">
      <c r="B35" s="18">
        <v>31</v>
      </c>
      <c r="C35" s="21"/>
      <c r="D35" s="21">
        <f>D34+Тайминг!D35</f>
        <v>0.04169685185185184</v>
      </c>
      <c r="E35" s="21">
        <f>E34+Тайминг!E35</f>
        <v>0.042137256944444444</v>
      </c>
      <c r="F35" s="21">
        <f>F34+Тайминг!F35</f>
        <v>0.04215914351851852</v>
      </c>
      <c r="G35" s="21">
        <f>G34+Тайминг!G35</f>
        <v>0.04352214120370371</v>
      </c>
      <c r="H35" s="21">
        <f>H34+Тайминг!H35</f>
        <v>0.04186873842592593</v>
      </c>
      <c r="I35" s="21">
        <f>I34+Тайминг!I35</f>
        <v>0.041957638888888885</v>
      </c>
      <c r="J35" s="21">
        <f>J34+Тайминг!J35</f>
        <v>0.04220716435185185</v>
      </c>
      <c r="K35" s="21"/>
      <c r="L35" s="21">
        <f>L34+Тайминг!L35</f>
        <v>0.04249851851851851</v>
      </c>
      <c r="M35" s="21">
        <f>M34+Тайминг!M35</f>
        <v>0.041836493055555556</v>
      </c>
      <c r="N35" s="21">
        <f>N34+Тайминг!N35</f>
        <v>0.04225309027777777</v>
      </c>
      <c r="O35" s="21">
        <f>O34+Тайминг!O35</f>
        <v>0.04204989583333333</v>
      </c>
      <c r="P35" s="21">
        <f>P34+Тайминг!P35</f>
        <v>0.042732546296296296</v>
      </c>
      <c r="Q35" s="21">
        <f>Q34+Тайминг!Q35</f>
        <v>0.042802268518518524</v>
      </c>
      <c r="R35" s="21">
        <f>R34+Тайминг!R35</f>
        <v>0.0424325</v>
      </c>
      <c r="S35" s="21">
        <f>S34+Тайминг!S35</f>
        <v>0.04327773148148147</v>
      </c>
      <c r="T35" s="21">
        <f>T34+Тайминг!T35</f>
        <v>0.04365458333333332</v>
      </c>
      <c r="U35" s="21">
        <f>U34+Тайминг!U35</f>
        <v>0.04398274305555556</v>
      </c>
      <c r="V35" s="21"/>
      <c r="W35" s="21">
        <f>W34+Тайминг!W35</f>
        <v>0.042488645833333324</v>
      </c>
      <c r="X35" s="21">
        <f>X34+Тайминг!X35</f>
        <v>0.042199571759259265</v>
      </c>
      <c r="Y35" s="21">
        <f>Y34+Тайминг!Y35</f>
        <v>0.04342591435185185</v>
      </c>
      <c r="Z35" s="21">
        <f>Z34+Тайминг!Z35</f>
        <v>0.043407708333333336</v>
      </c>
      <c r="AA35" s="22">
        <f t="shared" si="2"/>
        <v>0.04169685185185184</v>
      </c>
      <c r="AE35" s="20">
        <v>0.0013310185185185185</v>
      </c>
      <c r="AF35" s="19">
        <f t="shared" si="24"/>
        <v>0.04126157407407406</v>
      </c>
      <c r="AG35" s="20"/>
      <c r="AH35" s="18">
        <v>31</v>
      </c>
      <c r="AI35" s="21"/>
      <c r="AJ35" s="21">
        <f t="shared" si="3"/>
        <v>0.0004352777777777775</v>
      </c>
      <c r="AK35" s="21">
        <f t="shared" si="4"/>
        <v>0.0008756828703703826</v>
      </c>
      <c r="AL35" s="21">
        <f t="shared" si="5"/>
        <v>0.0008975694444444612</v>
      </c>
      <c r="AM35" s="21">
        <f t="shared" si="6"/>
        <v>0.0022605671296296453</v>
      </c>
      <c r="AN35" s="21">
        <f t="shared" si="7"/>
        <v>0.0006071643518518674</v>
      </c>
      <c r="AO35" s="21">
        <f t="shared" si="8"/>
        <v>0.000696064814814823</v>
      </c>
      <c r="AP35" s="21">
        <f t="shared" si="9"/>
        <v>0.00094559027777779</v>
      </c>
      <c r="AQ35" s="21"/>
      <c r="AR35" s="21">
        <f t="shared" si="10"/>
        <v>0.0012369444444444502</v>
      </c>
      <c r="AS35" s="21">
        <f t="shared" si="11"/>
        <v>0.000574918981481494</v>
      </c>
      <c r="AT35" s="21">
        <f t="shared" si="12"/>
        <v>0.0009915162037037115</v>
      </c>
      <c r="AU35" s="21">
        <f t="shared" si="13"/>
        <v>0.0007883217592592681</v>
      </c>
      <c r="AV35" s="21">
        <f t="shared" si="14"/>
        <v>0.0014709722222222346</v>
      </c>
      <c r="AW35" s="21">
        <f t="shared" si="15"/>
        <v>0.0015406944444444626</v>
      </c>
      <c r="AX35" s="21">
        <f t="shared" si="16"/>
        <v>0.0011709259259259364</v>
      </c>
      <c r="AY35" s="21">
        <f t="shared" si="17"/>
        <v>0.002016157407407411</v>
      </c>
      <c r="AZ35" s="21">
        <f t="shared" si="18"/>
        <v>0.0023930092592592614</v>
      </c>
      <c r="BA35" s="21">
        <f t="shared" si="19"/>
        <v>0.0027211689814814963</v>
      </c>
      <c r="BB35" s="21"/>
      <c r="BC35" s="21">
        <f t="shared" si="20"/>
        <v>0.0012270717592592628</v>
      </c>
      <c r="BD35" s="21">
        <f t="shared" si="21"/>
        <v>0.0009379976851852032</v>
      </c>
      <c r="BE35" s="21">
        <f t="shared" si="22"/>
        <v>0.0021643402777777876</v>
      </c>
      <c r="BF35" s="21">
        <f t="shared" si="23"/>
        <v>0.0021461342592592747</v>
      </c>
      <c r="BG35" s="19">
        <f>AJ35+Тайминг!D36</f>
        <v>0.0016976504629629629</v>
      </c>
      <c r="BH35" s="19">
        <f>AJ35+Тайминг!D36+Тайминг!D37</f>
        <v>0.002977488425925926</v>
      </c>
      <c r="BQ35" s="20">
        <v>2.3148148148148147E-05</v>
      </c>
    </row>
    <row r="36" spans="2:69" ht="12.75">
      <c r="B36" s="18">
        <v>32</v>
      </c>
      <c r="C36" s="21"/>
      <c r="D36" s="21">
        <f>D35+Тайминг!D36</f>
        <v>0.04295922453703702</v>
      </c>
      <c r="E36" s="21">
        <f>E35+Тайминг!E36</f>
        <v>0.04343255787037037</v>
      </c>
      <c r="F36" s="21">
        <f>F35+Тайминг!F36</f>
        <v>0.04345527777777778</v>
      </c>
      <c r="G36" s="21">
        <f>G35+Тайминг!G36</f>
        <v>0.04483591435185186</v>
      </c>
      <c r="H36" s="21">
        <f>H35+Тайминг!H36</f>
        <v>0.043134884259259265</v>
      </c>
      <c r="I36" s="21">
        <f>I35+Тайминг!I36</f>
        <v>0.04323686342592592</v>
      </c>
      <c r="J36" s="21">
        <f>J35+Тайминг!J36</f>
        <v>0.043500104166666664</v>
      </c>
      <c r="K36" s="21"/>
      <c r="L36" s="21">
        <f>L35+Тайминг!L36</f>
        <v>0.043806817129629624</v>
      </c>
      <c r="M36" s="21">
        <f>M35+Тайминг!M36</f>
        <v>0.0431087962962963</v>
      </c>
      <c r="N36" s="21">
        <f>N35+Тайминг!N36</f>
        <v>0.04353983796296296</v>
      </c>
      <c r="O36" s="21">
        <f>O35+Тайминг!O36</f>
        <v>0.043334768518518516</v>
      </c>
      <c r="P36" s="21">
        <f>P35+Тайминг!P36</f>
        <v>0.04403327546296296</v>
      </c>
      <c r="Q36" s="21">
        <f>Q35+Тайминг!Q36</f>
        <v>0.044111053240740744</v>
      </c>
      <c r="R36" s="21">
        <f>R35+Тайминг!R36</f>
        <v>0.043727662037037034</v>
      </c>
      <c r="S36" s="21">
        <f>S35+Тайминг!S36</f>
        <v>0.04461957175925925</v>
      </c>
      <c r="T36" s="21">
        <f>T35+Тайминг!T36</f>
        <v>0.04502638888888888</v>
      </c>
      <c r="U36" s="21">
        <f>U35+Тайминг!U36</f>
        <v>0.045454814814814816</v>
      </c>
      <c r="V36" s="21"/>
      <c r="W36" s="21">
        <f>W35+Тайминг!W36</f>
        <v>0.04380119212962962</v>
      </c>
      <c r="X36" s="21">
        <f>X35+Тайминг!X36</f>
        <v>0.043494467592592595</v>
      </c>
      <c r="Y36" s="21">
        <f>Y35+Тайминг!Y36</f>
        <v>0.04484413194444444</v>
      </c>
      <c r="Z36" s="21">
        <f>Z35+Тайминг!Z36</f>
        <v>0.04478143518518519</v>
      </c>
      <c r="AA36" s="22">
        <f t="shared" si="2"/>
        <v>0.04295922453703702</v>
      </c>
      <c r="AE36" s="20">
        <v>0.0013310185185185185</v>
      </c>
      <c r="AF36" s="19">
        <f t="shared" si="24"/>
        <v>0.04259259259259258</v>
      </c>
      <c r="AG36" s="20"/>
      <c r="AH36" s="18">
        <v>32</v>
      </c>
      <c r="AI36" s="21"/>
      <c r="AJ36" s="21">
        <f t="shared" si="3"/>
        <v>0.00036663194444444547</v>
      </c>
      <c r="AK36" s="21">
        <f t="shared" si="4"/>
        <v>0.0008399652777777919</v>
      </c>
      <c r="AL36" s="21">
        <f t="shared" si="5"/>
        <v>0.0008626851851852024</v>
      </c>
      <c r="AM36" s="21">
        <f t="shared" si="6"/>
        <v>0.00224332175925928</v>
      </c>
      <c r="AN36" s="21">
        <f t="shared" si="7"/>
        <v>0.0005422916666666874</v>
      </c>
      <c r="AO36" s="21">
        <f t="shared" si="8"/>
        <v>0.0006442708333333422</v>
      </c>
      <c r="AP36" s="21">
        <f t="shared" si="9"/>
        <v>0.0009075115740740866</v>
      </c>
      <c r="AQ36" s="21"/>
      <c r="AR36" s="21">
        <f t="shared" si="10"/>
        <v>0.0012142245370370466</v>
      </c>
      <c r="AS36" s="21">
        <f t="shared" si="11"/>
        <v>0.0005162037037037201</v>
      </c>
      <c r="AT36" s="21">
        <f t="shared" si="12"/>
        <v>0.0009472453703703795</v>
      </c>
      <c r="AU36" s="21">
        <f t="shared" si="13"/>
        <v>0.0007421759259259378</v>
      </c>
      <c r="AV36" s="21">
        <f t="shared" si="14"/>
        <v>0.0014406828703703856</v>
      </c>
      <c r="AW36" s="21">
        <f t="shared" si="15"/>
        <v>0.0015184606481481663</v>
      </c>
      <c r="AX36" s="21">
        <f t="shared" si="16"/>
        <v>0.001135069444444456</v>
      </c>
      <c r="AY36" s="21">
        <f t="shared" si="17"/>
        <v>0.0020269791666666717</v>
      </c>
      <c r="AZ36" s="21">
        <f t="shared" si="18"/>
        <v>0.002433796296296302</v>
      </c>
      <c r="BA36" s="21">
        <f t="shared" si="19"/>
        <v>0.002862222222222238</v>
      </c>
      <c r="BB36" s="21"/>
      <c r="BC36" s="21">
        <f t="shared" si="20"/>
        <v>0.0012085995370370445</v>
      </c>
      <c r="BD36" s="21">
        <f t="shared" si="21"/>
        <v>0.0009018750000000172</v>
      </c>
      <c r="BE36" s="21">
        <f t="shared" si="22"/>
        <v>0.002251539351851864</v>
      </c>
      <c r="BF36" s="21">
        <f t="shared" si="23"/>
        <v>0.0021888425925926103</v>
      </c>
      <c r="BG36" s="19">
        <f>AJ36+Тайминг!D37</f>
        <v>0.0016464699074074086</v>
      </c>
      <c r="BH36" s="19">
        <f>AJ36+Тайминг!D37+Тайминг!D38</f>
        <v>0.003035462962962964</v>
      </c>
      <c r="BQ36" s="20">
        <v>2.3148148148148147E-05</v>
      </c>
    </row>
    <row r="37" spans="2:69" ht="12.75">
      <c r="B37" s="18">
        <v>33</v>
      </c>
      <c r="C37" s="21"/>
      <c r="D37" s="21">
        <f>D36+Тайминг!D37</f>
        <v>0.04423906249999999</v>
      </c>
      <c r="E37" s="21">
        <f>E36+Тайминг!E37</f>
        <v>0.04475855324074074</v>
      </c>
      <c r="F37" s="21">
        <f>F36+Тайминг!F37</f>
        <v>0.04478959490740741</v>
      </c>
      <c r="G37" s="21">
        <f>G36+Тайминг!G37</f>
        <v>0.04629579861111112</v>
      </c>
      <c r="H37" s="21">
        <f>H36+Тайминг!H37</f>
        <v>0.044414918981481484</v>
      </c>
      <c r="I37" s="21">
        <f>I36+Тайминг!I37</f>
        <v>0.044514594907407404</v>
      </c>
      <c r="J37" s="21">
        <f>J36+Тайминг!J37</f>
        <v>0.04481042824074074</v>
      </c>
      <c r="K37" s="21"/>
      <c r="L37" s="21">
        <f>L36+Тайминг!L37</f>
        <v>0.04516354166666666</v>
      </c>
      <c r="M37" s="21">
        <f>M36+Тайминг!M37</f>
        <v>0.044387083333333334</v>
      </c>
      <c r="N37" s="21">
        <f>N36+Тайминг!N37</f>
        <v>0.04484523148148148</v>
      </c>
      <c r="O37" s="21">
        <f>O36+Тайминг!O37</f>
        <v>0.044629861111111106</v>
      </c>
      <c r="P37" s="21">
        <f>P36+Тайминг!P37</f>
        <v>0.045398900462962966</v>
      </c>
      <c r="Q37" s="21">
        <f>Q36+Тайминг!Q37</f>
        <v>0.045525972222222225</v>
      </c>
      <c r="R37" s="21">
        <f>R36+Тайминг!R37</f>
        <v>0.04504017361111111</v>
      </c>
      <c r="S37" s="21">
        <f>S36+Тайминг!S37</f>
        <v>0.04617789351851851</v>
      </c>
      <c r="T37" s="21">
        <f>T36+Тайминг!T37</f>
        <v>0.04661738425925925</v>
      </c>
      <c r="U37" s="21">
        <f>U36+Тайминг!U37</f>
        <v>0.04717363425925926</v>
      </c>
      <c r="V37" s="21"/>
      <c r="W37" s="21">
        <f>W36+Тайминг!W37</f>
        <v>0.045154421296296286</v>
      </c>
      <c r="X37" s="21">
        <f>X36+Тайминг!X37</f>
        <v>0.044803530092592594</v>
      </c>
      <c r="Y37" s="21">
        <f>Y36+Тайминг!Y37</f>
        <v>0.04654136574074074</v>
      </c>
      <c r="Z37" s="21">
        <f>Z36+Тайминг!Z37</f>
        <v>0.04639922453703704</v>
      </c>
      <c r="AA37" s="22">
        <f t="shared" si="2"/>
        <v>0.04423906249999999</v>
      </c>
      <c r="AE37" s="20">
        <v>0.0013310185185185185</v>
      </c>
      <c r="AF37" s="19">
        <f t="shared" si="24"/>
        <v>0.043923611111111094</v>
      </c>
      <c r="AG37" s="20"/>
      <c r="AH37" s="18">
        <v>33</v>
      </c>
      <c r="AI37" s="21"/>
      <c r="AJ37" s="21">
        <f t="shared" si="3"/>
        <v>0.0003154513888888946</v>
      </c>
      <c r="AK37" s="21">
        <f t="shared" si="4"/>
        <v>0.0008349421296296455</v>
      </c>
      <c r="AL37" s="21">
        <f t="shared" si="5"/>
        <v>0.0008659837962963143</v>
      </c>
      <c r="AM37" s="21">
        <f t="shared" si="6"/>
        <v>0.0023721875000000253</v>
      </c>
      <c r="AN37" s="21">
        <f t="shared" si="7"/>
        <v>0.0004913078703703902</v>
      </c>
      <c r="AO37" s="21">
        <f t="shared" si="8"/>
        <v>0.0005909837962963099</v>
      </c>
      <c r="AP37" s="21">
        <f t="shared" si="9"/>
        <v>0.0008868171296296454</v>
      </c>
      <c r="AQ37" s="21"/>
      <c r="AR37" s="21">
        <f t="shared" si="10"/>
        <v>0.001239930555555567</v>
      </c>
      <c r="AS37" s="21">
        <f t="shared" si="11"/>
        <v>0.0004634722222222401</v>
      </c>
      <c r="AT37" s="21">
        <f t="shared" si="12"/>
        <v>0.0009216203703703851</v>
      </c>
      <c r="AU37" s="21">
        <f t="shared" si="13"/>
        <v>0.0007062500000000124</v>
      </c>
      <c r="AV37" s="21">
        <f t="shared" si="14"/>
        <v>0.0014752893518518717</v>
      </c>
      <c r="AW37" s="21">
        <f t="shared" si="15"/>
        <v>0.0016023611111111308</v>
      </c>
      <c r="AX37" s="21">
        <f t="shared" si="16"/>
        <v>0.0011165625000000151</v>
      </c>
      <c r="AY37" s="21">
        <f t="shared" si="17"/>
        <v>0.0022542824074074166</v>
      </c>
      <c r="AZ37" s="21">
        <f t="shared" si="18"/>
        <v>0.002693773148148157</v>
      </c>
      <c r="BA37" s="21">
        <f t="shared" si="19"/>
        <v>0.003250023148148165</v>
      </c>
      <c r="BB37" s="21"/>
      <c r="BC37" s="21">
        <f t="shared" si="20"/>
        <v>0.0012308101851851924</v>
      </c>
      <c r="BD37" s="21">
        <f t="shared" si="21"/>
        <v>0.0008799189814815006</v>
      </c>
      <c r="BE37" s="21">
        <f t="shared" si="22"/>
        <v>0.002617754629629647</v>
      </c>
      <c r="BF37" s="21">
        <f t="shared" si="23"/>
        <v>0.002475613425925949</v>
      </c>
      <c r="BG37" s="19">
        <f>AJ37+Тайминг!D38</f>
        <v>0.0017044444444444503</v>
      </c>
      <c r="BH37" s="19">
        <f>AJ37+Тайминг!D38+Тайминг!D39</f>
        <v>0.003406354166666673</v>
      </c>
      <c r="BQ37" s="20">
        <v>2.3148148148148147E-05</v>
      </c>
    </row>
    <row r="38" spans="2:69" ht="12.75">
      <c r="B38" s="18">
        <v>34</v>
      </c>
      <c r="C38" s="21"/>
      <c r="D38" s="21">
        <f>D37+Тайминг!D38</f>
        <v>0.04562805555555555</v>
      </c>
      <c r="E38" s="21">
        <f>E37+Тайминг!E38</f>
        <v>0.04622872685185185</v>
      </c>
      <c r="F38" s="21">
        <f>F37+Тайминг!F38</f>
        <v>0.04629399305555556</v>
      </c>
      <c r="G38" s="21">
        <f>G37+Тайминг!G38</f>
        <v>0.04791144675925927</v>
      </c>
      <c r="H38" s="21">
        <f>H37+Тайминг!H38</f>
        <v>0.04578515046296296</v>
      </c>
      <c r="I38" s="21">
        <f>I37+Тайминг!I38</f>
        <v>0.04587912037037037</v>
      </c>
      <c r="J38" s="21">
        <f>J37+Тайминг!J38</f>
        <v>0.046288576388888884</v>
      </c>
      <c r="K38" s="21"/>
      <c r="L38" s="21">
        <f>L37+Тайминг!L38</f>
        <v>0.04658694444444444</v>
      </c>
      <c r="M38" s="21">
        <f>M37+Тайминг!M38</f>
        <v>0.045756493055555555</v>
      </c>
      <c r="N38" s="21">
        <f>N37+Тайминг!N38</f>
        <v>0.04635241898148148</v>
      </c>
      <c r="O38" s="21">
        <f>O37+Тайминг!O38</f>
        <v>0.04614618055555555</v>
      </c>
      <c r="P38" s="21">
        <f>P37+Тайминг!P38</f>
        <v>0.046909849537037036</v>
      </c>
      <c r="Q38" s="21">
        <f>Q37+Тайминг!Q38</f>
        <v>0.047142638888888894</v>
      </c>
      <c r="R38" s="21">
        <f>R37+Тайминг!R38</f>
        <v>0.046550196759259255</v>
      </c>
      <c r="S38" s="21">
        <f>S37+Тайминг!S38</f>
        <v>0.04791804398148147</v>
      </c>
      <c r="T38" s="21">
        <f>T37+Тайминг!T38</f>
        <v>0.04829953703703703</v>
      </c>
      <c r="U38" s="21">
        <f>U37+Тайминг!U38</f>
        <v>0.04870439814814815</v>
      </c>
      <c r="V38" s="21"/>
      <c r="W38" s="21">
        <f>W37+Тайминг!W38</f>
        <v>0.046633414351851844</v>
      </c>
      <c r="X38" s="21">
        <f>X37+Тайминг!X38</f>
        <v>0.046239583333333334</v>
      </c>
      <c r="Y38" s="21">
        <f>Y37+Тайминг!Y38</f>
        <v>0.04811321759259259</v>
      </c>
      <c r="Z38" s="21">
        <f>Z37+Тайминг!Z38</f>
        <v>0.04812773148148149</v>
      </c>
      <c r="AA38" s="22">
        <f t="shared" si="2"/>
        <v>0.04562805555555555</v>
      </c>
      <c r="AE38" s="20">
        <v>0.0013310185185185185</v>
      </c>
      <c r="AF38" s="19">
        <f t="shared" si="24"/>
        <v>0.04525462962962961</v>
      </c>
      <c r="AG38" s="20"/>
      <c r="AH38" s="18">
        <v>34</v>
      </c>
      <c r="AI38" s="21"/>
      <c r="AJ38" s="21">
        <f t="shared" si="3"/>
        <v>0.00037342592592593676</v>
      </c>
      <c r="AK38" s="21">
        <f t="shared" si="4"/>
        <v>0.0009740972222222408</v>
      </c>
      <c r="AL38" s="21">
        <f t="shared" si="5"/>
        <v>0.0010393634259259488</v>
      </c>
      <c r="AM38" s="21">
        <f t="shared" si="6"/>
        <v>0.00265681712962966</v>
      </c>
      <c r="AN38" s="21">
        <f t="shared" si="7"/>
        <v>0.0005305208333333533</v>
      </c>
      <c r="AO38" s="21">
        <f t="shared" si="8"/>
        <v>0.0006244907407407588</v>
      </c>
      <c r="AP38" s="21">
        <f t="shared" si="9"/>
        <v>0.0010339467592592744</v>
      </c>
      <c r="AQ38" s="21"/>
      <c r="AR38" s="21">
        <f t="shared" si="10"/>
        <v>0.0013323148148148278</v>
      </c>
      <c r="AS38" s="21">
        <f t="shared" si="11"/>
        <v>0.0005018634259259455</v>
      </c>
      <c r="AT38" s="21">
        <f t="shared" si="12"/>
        <v>0.0010977893518518689</v>
      </c>
      <c r="AU38" s="21">
        <f t="shared" si="13"/>
        <v>0.000891550925925938</v>
      </c>
      <c r="AV38" s="21">
        <f t="shared" si="14"/>
        <v>0.0016552199074074264</v>
      </c>
      <c r="AW38" s="21">
        <f t="shared" si="15"/>
        <v>0.0018880092592592837</v>
      </c>
      <c r="AX38" s="21">
        <f t="shared" si="16"/>
        <v>0.0012955671296296448</v>
      </c>
      <c r="AY38" s="21">
        <f t="shared" si="17"/>
        <v>0.002663414351851863</v>
      </c>
      <c r="AZ38" s="21">
        <f t="shared" si="18"/>
        <v>0.0030449074074074198</v>
      </c>
      <c r="BA38" s="21">
        <f t="shared" si="19"/>
        <v>0.0034497685185185395</v>
      </c>
      <c r="BB38" s="21"/>
      <c r="BC38" s="21">
        <f t="shared" si="20"/>
        <v>0.0013787847222222344</v>
      </c>
      <c r="BD38" s="21">
        <f t="shared" si="21"/>
        <v>0.000984953703703724</v>
      </c>
      <c r="BE38" s="21">
        <f t="shared" si="22"/>
        <v>0.002858587962962983</v>
      </c>
      <c r="BF38" s="21">
        <f t="shared" si="23"/>
        <v>0.0028731018518518767</v>
      </c>
      <c r="BG38" s="19">
        <f>AJ38+Тайминг!D39</f>
        <v>0.0020753356481481595</v>
      </c>
      <c r="BH38" s="19">
        <f>AJ38+Тайминг!D39+Тайминг!D40</f>
        <v>0.0036721990740740855</v>
      </c>
      <c r="BQ38" s="20">
        <v>2.3148148148148147E-05</v>
      </c>
    </row>
    <row r="39" spans="2:69" ht="12.75">
      <c r="B39" s="18">
        <v>35</v>
      </c>
      <c r="C39" s="21"/>
      <c r="D39" s="21">
        <f>D38+Тайминг!D39</f>
        <v>0.04732996527777777</v>
      </c>
      <c r="E39" s="21">
        <f>E38+Тайминг!E39</f>
        <v>0.04782585648148148</v>
      </c>
      <c r="F39" s="21">
        <f>F38+Тайминг!F39</f>
        <v>0.04794142361111112</v>
      </c>
      <c r="G39" s="21">
        <f>G38+Тайминг!G39</f>
        <v>0.049372939814814824</v>
      </c>
      <c r="H39" s="21">
        <f>H38+Тайминг!H39</f>
        <v>0.04739633101851852</v>
      </c>
      <c r="I39" s="21">
        <f>I38+Тайминг!I39</f>
        <v>0.047521145833333334</v>
      </c>
      <c r="J39" s="21">
        <f>J38+Тайминг!J39</f>
        <v>0.04789130787037037</v>
      </c>
      <c r="K39" s="21"/>
      <c r="L39" s="21">
        <f>L38+Тайминг!L39</f>
        <v>0.048339664351851844</v>
      </c>
      <c r="M39" s="21">
        <f>M38+Тайминг!M39</f>
        <v>0.04736940972222222</v>
      </c>
      <c r="N39" s="21">
        <f>N38+Тайминг!N39</f>
        <v>0.04798722222222222</v>
      </c>
      <c r="O39" s="21">
        <f>O38+Тайминг!O39</f>
        <v>0.04775756944444444</v>
      </c>
      <c r="P39" s="21">
        <f>P38+Тайминг!P39</f>
        <v>0.048483125</v>
      </c>
      <c r="Q39" s="21">
        <f>Q38+Тайминг!Q39</f>
        <v>0.04856487268518519</v>
      </c>
      <c r="R39" s="21">
        <f>R38+Тайминг!R39</f>
        <v>0.04815238425925925</v>
      </c>
      <c r="S39" s="21">
        <f>S38+Тайминг!S39</f>
        <v>0.04942701388888888</v>
      </c>
      <c r="T39" s="21">
        <f>T38+Тайминг!T39</f>
        <v>0.049789525462962954</v>
      </c>
      <c r="U39" s="21">
        <f>U38+Тайминг!U39</f>
        <v>0.0502575925925926</v>
      </c>
      <c r="V39" s="21"/>
      <c r="W39" s="21">
        <f>W38+Тайминг!W39</f>
        <v>0.04822820601851851</v>
      </c>
      <c r="X39" s="21">
        <f>X38+Тайминг!X39</f>
        <v>0.047843414351851854</v>
      </c>
      <c r="Y39" s="21">
        <f>Y38+Тайминг!Y39</f>
        <v>0.049718460648148145</v>
      </c>
      <c r="Z39" s="21">
        <f>Z38+Тайминг!Z39</f>
        <v>0.0496332175925926</v>
      </c>
      <c r="AA39" s="22">
        <f t="shared" si="2"/>
        <v>0.04732996527777777</v>
      </c>
      <c r="AE39" s="20">
        <v>0.0013310185185185185</v>
      </c>
      <c r="AF39" s="19">
        <f t="shared" si="24"/>
        <v>0.046585648148148126</v>
      </c>
      <c r="AG39" s="20"/>
      <c r="AH39" s="18">
        <v>35</v>
      </c>
      <c r="AI39" s="21"/>
      <c r="AJ39" s="21">
        <f t="shared" si="3"/>
        <v>0.0007443171296296416</v>
      </c>
      <c r="AK39" s="21">
        <f t="shared" si="4"/>
        <v>0.0012402083333333536</v>
      </c>
      <c r="AL39" s="21">
        <f t="shared" si="5"/>
        <v>0.001355775462962991</v>
      </c>
      <c r="AM39" s="21">
        <f t="shared" si="6"/>
        <v>0.0027872916666666983</v>
      </c>
      <c r="AN39" s="21">
        <f t="shared" si="7"/>
        <v>0.0008106828703703939</v>
      </c>
      <c r="AO39" s="21">
        <f t="shared" si="8"/>
        <v>0.0009354976851852076</v>
      </c>
      <c r="AP39" s="21">
        <f t="shared" si="9"/>
        <v>0.001305659722222241</v>
      </c>
      <c r="AQ39" s="21"/>
      <c r="AR39" s="21">
        <f t="shared" si="10"/>
        <v>0.0017540162037037177</v>
      </c>
      <c r="AS39" s="21">
        <f t="shared" si="11"/>
        <v>0.0007837615740740947</v>
      </c>
      <c r="AT39" s="21">
        <f t="shared" si="12"/>
        <v>0.0014015740740740967</v>
      </c>
      <c r="AU39" s="21">
        <f t="shared" si="13"/>
        <v>0.0011719212962963133</v>
      </c>
      <c r="AV39" s="21">
        <f t="shared" si="14"/>
        <v>0.0018974768518518759</v>
      </c>
      <c r="AW39" s="21">
        <f t="shared" si="15"/>
        <v>0.0019792245370370623</v>
      </c>
      <c r="AX39" s="21">
        <f t="shared" si="16"/>
        <v>0.0015667361111111264</v>
      </c>
      <c r="AY39" s="21">
        <f t="shared" si="17"/>
        <v>0.002841365740740752</v>
      </c>
      <c r="AZ39" s="21">
        <f t="shared" si="18"/>
        <v>0.003203877314814828</v>
      </c>
      <c r="BA39" s="21">
        <f t="shared" si="19"/>
        <v>0.0036719444444444707</v>
      </c>
      <c r="BB39" s="21"/>
      <c r="BC39" s="21">
        <f t="shared" si="20"/>
        <v>0.0016425578703703828</v>
      </c>
      <c r="BD39" s="21">
        <f t="shared" si="21"/>
        <v>0.001257766203703728</v>
      </c>
      <c r="BE39" s="21">
        <f t="shared" si="22"/>
        <v>0.0031328125000000193</v>
      </c>
      <c r="BF39" s="21">
        <f t="shared" si="23"/>
        <v>0.0030475694444444743</v>
      </c>
      <c r="BG39" s="19">
        <f>AJ39+Тайминг!D40</f>
        <v>0.0023411805555555677</v>
      </c>
      <c r="BH39" s="19">
        <f>AJ39+Тайминг!D40+Тайминг!D41</f>
        <v>0.003723194444444457</v>
      </c>
      <c r="BQ39" s="20">
        <v>2.3148148148148147E-05</v>
      </c>
    </row>
    <row r="40" spans="2:69" ht="12.75">
      <c r="B40" s="18">
        <v>36</v>
      </c>
      <c r="C40" s="21"/>
      <c r="D40" s="21">
        <f>D39+Тайминг!D40</f>
        <v>0.04892682870370369</v>
      </c>
      <c r="E40" s="21">
        <f>E39+Тайминг!E40</f>
        <v>0.04923384259259259</v>
      </c>
      <c r="F40" s="21">
        <f>F39+Тайминг!F40</f>
        <v>0.049388067129629634</v>
      </c>
      <c r="G40" s="21">
        <f>G39+Тайминг!G40</f>
        <v>0.05096881944444445</v>
      </c>
      <c r="H40" s="21">
        <f>H39+Тайминг!H40</f>
        <v>0.04895923611111111</v>
      </c>
      <c r="I40" s="21">
        <f>I39+Тайминг!I40</f>
        <v>0.049088877314814816</v>
      </c>
      <c r="J40" s="21">
        <f>J39+Тайминг!J40</f>
        <v>0.04928984953703704</v>
      </c>
      <c r="K40" s="21"/>
      <c r="L40" s="21">
        <f>L39+Тайминг!L40</f>
        <v>0.049902361111111106</v>
      </c>
      <c r="M40" s="21">
        <f>M39+Тайминг!M40</f>
        <v>0.0490108912037037</v>
      </c>
      <c r="N40" s="21">
        <f>N39+Тайминг!N40</f>
        <v>0.04941096064814815</v>
      </c>
      <c r="O40" s="21">
        <f>O39+Тайминг!O40</f>
        <v>0.049174664351851846</v>
      </c>
      <c r="P40" s="21">
        <f>P39+Тайминг!P40</f>
        <v>0.04990888888888889</v>
      </c>
      <c r="Q40" s="21">
        <f>Q39+Тайминг!Q40</f>
        <v>0.050000590277777784</v>
      </c>
      <c r="R40" s="21">
        <f>R39+Тайминг!R40</f>
        <v>0.04960300925925925</v>
      </c>
      <c r="S40" s="21">
        <f>S39+Тайминг!S40</f>
        <v>0.050935960648148135</v>
      </c>
      <c r="T40" s="21">
        <f>T39+Тайминг!T40</f>
        <v>0.05129883101851851</v>
      </c>
      <c r="U40" s="21">
        <f>U39+Тайминг!U40</f>
        <v>0.05200231481481482</v>
      </c>
      <c r="V40" s="21"/>
      <c r="W40" s="21">
        <f>W39+Тайминг!W40</f>
        <v>0.04966633101851851</v>
      </c>
      <c r="X40" s="21">
        <f>X39+Тайминг!X40</f>
        <v>0.04924722222222223</v>
      </c>
      <c r="Y40" s="21">
        <f>Y39+Тайминг!Y40</f>
        <v>0.05129782407407407</v>
      </c>
      <c r="Z40" s="21">
        <f>Z39+Тайминг!Z40</f>
        <v>0.051146122685185195</v>
      </c>
      <c r="AA40" s="22">
        <f t="shared" si="2"/>
        <v>0.04892682870370369</v>
      </c>
      <c r="AE40" s="20">
        <v>0.0013310185185185185</v>
      </c>
      <c r="AF40" s="19">
        <f t="shared" si="24"/>
        <v>0.04791666666666664</v>
      </c>
      <c r="AG40" s="20"/>
      <c r="AH40" s="18">
        <v>36</v>
      </c>
      <c r="AI40" s="21"/>
      <c r="AJ40" s="21">
        <f t="shared" si="3"/>
        <v>0.001010162037037049</v>
      </c>
      <c r="AK40" s="21">
        <f t="shared" si="4"/>
        <v>0.0013171759259259508</v>
      </c>
      <c r="AL40" s="21">
        <f t="shared" si="5"/>
        <v>0.001471400462962992</v>
      </c>
      <c r="AM40" s="21">
        <f t="shared" si="6"/>
        <v>0.00305215277777781</v>
      </c>
      <c r="AN40" s="21">
        <f t="shared" si="7"/>
        <v>0.0010425694444444675</v>
      </c>
      <c r="AO40" s="21">
        <f t="shared" si="8"/>
        <v>0.001172210648148174</v>
      </c>
      <c r="AP40" s="21">
        <f t="shared" si="9"/>
        <v>0.0013731828703703944</v>
      </c>
      <c r="AQ40" s="21"/>
      <c r="AR40" s="21">
        <f t="shared" si="10"/>
        <v>0.0019856944444444635</v>
      </c>
      <c r="AS40" s="21">
        <f t="shared" si="11"/>
        <v>0.0010942245370370585</v>
      </c>
      <c r="AT40" s="21">
        <f t="shared" si="12"/>
        <v>0.0014942939814815079</v>
      </c>
      <c r="AU40" s="21">
        <f t="shared" si="13"/>
        <v>0.001257997685185204</v>
      </c>
      <c r="AV40" s="21">
        <f t="shared" si="14"/>
        <v>0.0019922222222222494</v>
      </c>
      <c r="AW40" s="21">
        <f t="shared" si="15"/>
        <v>0.0020839236111111423</v>
      </c>
      <c r="AX40" s="21">
        <f t="shared" si="16"/>
        <v>0.0016863425925926073</v>
      </c>
      <c r="AY40" s="21">
        <f t="shared" si="17"/>
        <v>0.0030192939814814926</v>
      </c>
      <c r="AZ40" s="21">
        <f t="shared" si="18"/>
        <v>0.003382164351851867</v>
      </c>
      <c r="BA40" s="21">
        <f t="shared" si="19"/>
        <v>0.0040856481481481785</v>
      </c>
      <c r="BB40" s="21"/>
      <c r="BC40" s="21">
        <f t="shared" si="20"/>
        <v>0.001749664351851865</v>
      </c>
      <c r="BD40" s="21">
        <f t="shared" si="21"/>
        <v>0.0013305555555555848</v>
      </c>
      <c r="BE40" s="21">
        <f t="shared" si="22"/>
        <v>0.00338115740740743</v>
      </c>
      <c r="BF40" s="21">
        <f t="shared" si="23"/>
        <v>0.0032294560185185534</v>
      </c>
      <c r="BG40" s="19">
        <f>AJ40+Тайминг!D41</f>
        <v>0.002392175925925938</v>
      </c>
      <c r="BH40" s="19">
        <f>AJ40+Тайминг!D41+Тайминг!D42</f>
        <v>0.003867048611111123</v>
      </c>
      <c r="BQ40" s="20">
        <v>2.3148148148148147E-05</v>
      </c>
    </row>
    <row r="41" spans="2:69" ht="12.75">
      <c r="B41" s="18">
        <v>37</v>
      </c>
      <c r="C41" s="21"/>
      <c r="D41" s="21">
        <f>D40+Тайминг!D41</f>
        <v>0.05030884259259258</v>
      </c>
      <c r="E41" s="21">
        <f>E40+Тайминг!E41</f>
        <v>0.05065630787037037</v>
      </c>
      <c r="F41" s="21">
        <f>F40+Тайминг!F41</f>
        <v>0.05081938657407408</v>
      </c>
      <c r="G41" s="21">
        <f>G40+Тайминг!G41</f>
        <v>0.052652337962962974</v>
      </c>
      <c r="H41" s="21">
        <f>H40+Тайминг!H41</f>
        <v>0.05035818287037037</v>
      </c>
      <c r="I41" s="21">
        <f>I40+Тайминг!I41</f>
        <v>0.05047611111111111</v>
      </c>
      <c r="J41" s="21">
        <f>J40+Тайминг!J41</f>
        <v>0.05069545138888889</v>
      </c>
      <c r="K41" s="21"/>
      <c r="L41" s="21">
        <f>L40+Тайминг!L41</f>
        <v>0.051654097222222216</v>
      </c>
      <c r="M41" s="21">
        <f>M40+Тайминг!M41</f>
        <v>0.050403518518518514</v>
      </c>
      <c r="N41" s="21">
        <f>N40+Тайминг!N41</f>
        <v>0.050841469907407406</v>
      </c>
      <c r="O41" s="21">
        <f>O40+Тайминг!O41</f>
        <v>0.05058399305555555</v>
      </c>
      <c r="P41" s="21">
        <f>P40+Тайминг!P41</f>
        <v>0.05140607638888889</v>
      </c>
      <c r="Q41" s="21">
        <f>Q40+Тайминг!Q41</f>
        <v>0.05153894675925927</v>
      </c>
      <c r="R41" s="21">
        <f>R40+Тайминг!R41</f>
        <v>0.051037476851851844</v>
      </c>
      <c r="S41" s="21">
        <f>S40+Тайминг!S41</f>
        <v>0.05252993055555554</v>
      </c>
      <c r="T41" s="21">
        <f>T40+Тайминг!T41</f>
        <v>0.052924560185185175</v>
      </c>
      <c r="U41" s="21">
        <f>U40+Тайминг!U41</f>
        <v>0.05406413194444445</v>
      </c>
      <c r="V41" s="21"/>
      <c r="W41" s="21">
        <f>W40+Тайминг!W41</f>
        <v>0.05109384259259258</v>
      </c>
      <c r="X41" s="21">
        <f>X40+Тайминг!X41</f>
        <v>0.05066553240740741</v>
      </c>
      <c r="Y41" s="21">
        <f>Y40+Тайминг!Y41</f>
        <v>0.05295200231481481</v>
      </c>
      <c r="Z41" s="21">
        <f>Z40+Тайминг!Z41</f>
        <v>0.052702557870370384</v>
      </c>
      <c r="AA41" s="22">
        <f t="shared" si="2"/>
        <v>0.05030884259259258</v>
      </c>
      <c r="AE41" s="20">
        <v>0.0013310185185185185</v>
      </c>
      <c r="AF41" s="19">
        <f t="shared" si="24"/>
        <v>0.04924768518518516</v>
      </c>
      <c r="AG41" s="20"/>
      <c r="AH41" s="18">
        <v>37</v>
      </c>
      <c r="AI41" s="21"/>
      <c r="AJ41" s="21">
        <f t="shared" si="3"/>
        <v>0.0010611574074074204</v>
      </c>
      <c r="AK41" s="21">
        <f t="shared" si="4"/>
        <v>0.0014086226851852124</v>
      </c>
      <c r="AL41" s="21">
        <f t="shared" si="5"/>
        <v>0.0015717013888889228</v>
      </c>
      <c r="AM41" s="21">
        <f t="shared" si="6"/>
        <v>0.0034046527777778154</v>
      </c>
      <c r="AN41" s="21">
        <f t="shared" si="7"/>
        <v>0.0011104976851852091</v>
      </c>
      <c r="AO41" s="21">
        <f t="shared" si="8"/>
        <v>0.0012284259259259522</v>
      </c>
      <c r="AP41" s="21">
        <f t="shared" si="9"/>
        <v>0.0014477662037037306</v>
      </c>
      <c r="AQ41" s="21"/>
      <c r="AR41" s="21">
        <f t="shared" si="10"/>
        <v>0.0024064120370370576</v>
      </c>
      <c r="AS41" s="21">
        <f t="shared" si="11"/>
        <v>0.001155833333333356</v>
      </c>
      <c r="AT41" s="21">
        <f t="shared" si="12"/>
        <v>0.0015937847222222482</v>
      </c>
      <c r="AU41" s="21">
        <f t="shared" si="13"/>
        <v>0.0013363078703703887</v>
      </c>
      <c r="AV41" s="21">
        <f t="shared" si="14"/>
        <v>0.00215839120370373</v>
      </c>
      <c r="AW41" s="21">
        <f t="shared" si="15"/>
        <v>0.0022912615740741105</v>
      </c>
      <c r="AX41" s="21">
        <f t="shared" si="16"/>
        <v>0.001789791666666686</v>
      </c>
      <c r="AY41" s="21">
        <f t="shared" si="17"/>
        <v>0.0032822453703703833</v>
      </c>
      <c r="AZ41" s="21">
        <f t="shared" si="18"/>
        <v>0.003676875000000017</v>
      </c>
      <c r="BA41" s="21">
        <f t="shared" si="19"/>
        <v>0.004816446759259289</v>
      </c>
      <c r="BB41" s="21"/>
      <c r="BC41" s="21">
        <f t="shared" si="20"/>
        <v>0.0018461574074074213</v>
      </c>
      <c r="BD41" s="21">
        <f t="shared" si="21"/>
        <v>0.0014178472222222543</v>
      </c>
      <c r="BE41" s="21">
        <f t="shared" si="22"/>
        <v>0.003704317129629653</v>
      </c>
      <c r="BF41" s="21">
        <f t="shared" si="23"/>
        <v>0.0034548726851852257</v>
      </c>
      <c r="BG41" s="19">
        <f>AJ41+Тайминг!D42</f>
        <v>0.0025360300925926053</v>
      </c>
      <c r="BH41" s="19">
        <f>AJ41+Тайминг!D42+Тайминг!D43</f>
        <v>0.004777118055555568</v>
      </c>
      <c r="BQ41" s="20">
        <v>2.3148148148148147E-05</v>
      </c>
    </row>
    <row r="42" spans="2:69" ht="12.75">
      <c r="B42" s="18">
        <v>38</v>
      </c>
      <c r="C42" s="21"/>
      <c r="D42" s="21">
        <f>D41+Тайминг!D42</f>
        <v>0.05178371527777777</v>
      </c>
      <c r="E42" s="21">
        <f>E41+Тайминг!E42</f>
        <v>0.05215893518518518</v>
      </c>
      <c r="F42" s="21">
        <f>F41+Тайминг!F42</f>
        <v>0.0523479513888889</v>
      </c>
      <c r="G42" s="21">
        <f>G41+Тайминг!G42</f>
        <v>0.054201168981481494</v>
      </c>
      <c r="H42" s="21">
        <f>H41+Тайминг!H42</f>
        <v>0.051841620370370364</v>
      </c>
      <c r="I42" s="21">
        <f>I41+Тайминг!I42</f>
        <v>0.05201488425925926</v>
      </c>
      <c r="J42" s="21"/>
      <c r="K42" s="21"/>
      <c r="L42" s="21">
        <f>L41+Тайминг!L42</f>
        <v>0.05404994212962962</v>
      </c>
      <c r="M42" s="21">
        <f>M41+Тайминг!M42</f>
        <v>0.0518815625</v>
      </c>
      <c r="N42" s="21">
        <f>N41+Тайминг!N42</f>
        <v>0.05238405092592593</v>
      </c>
      <c r="O42" s="21">
        <f>O41+Тайминг!O42</f>
        <v>0.052100717592592584</v>
      </c>
      <c r="P42" s="21">
        <f>P41+Тайминг!P42</f>
        <v>0.05322841435185185</v>
      </c>
      <c r="Q42" s="21">
        <f>Q41+Тайминг!Q42</f>
        <v>0.053232604166666676</v>
      </c>
      <c r="R42" s="21">
        <f>R41+Тайминг!R42</f>
        <v>0.052563391203703694</v>
      </c>
      <c r="S42" s="21">
        <f>S41+Тайминг!S42</f>
        <v>0.05417344907407406</v>
      </c>
      <c r="T42" s="21">
        <f>T41+Тайминг!T42</f>
        <v>0.05445434027777777</v>
      </c>
      <c r="U42" s="21">
        <f>U41+Тайминг!U42</f>
        <v>0.05624869212962963</v>
      </c>
      <c r="V42" s="21"/>
      <c r="W42" s="21">
        <f>W41+Тайминг!W42</f>
        <v>0.052652835648148134</v>
      </c>
      <c r="X42" s="21">
        <f>X41+Тайминг!X42</f>
        <v>0.052170648148148153</v>
      </c>
      <c r="Y42" s="21">
        <f>Y41+Тайминг!Y42</f>
        <v>0.05450177083333333</v>
      </c>
      <c r="Z42" s="21">
        <f>Z41+Тайминг!Z42</f>
        <v>0.05426614583333335</v>
      </c>
      <c r="AA42" s="22">
        <f t="shared" si="2"/>
        <v>0.05178371527777777</v>
      </c>
      <c r="AE42" s="20">
        <v>0.0013310185185185185</v>
      </c>
      <c r="AF42" s="19">
        <f t="shared" si="24"/>
        <v>0.050578703703703674</v>
      </c>
      <c r="AG42" s="20"/>
      <c r="AH42" s="18">
        <v>38</v>
      </c>
      <c r="AI42" s="21"/>
      <c r="AJ42" s="21">
        <f t="shared" si="3"/>
        <v>0.0012050115740740927</v>
      </c>
      <c r="AK42" s="21">
        <f t="shared" si="4"/>
        <v>0.0015802314814815088</v>
      </c>
      <c r="AL42" s="21">
        <f t="shared" si="5"/>
        <v>0.0017692476851852226</v>
      </c>
      <c r="AM42" s="21">
        <f t="shared" si="6"/>
        <v>0.00362246527777782</v>
      </c>
      <c r="AN42" s="21">
        <f t="shared" si="7"/>
        <v>0.00126291666666669</v>
      </c>
      <c r="AO42" s="21">
        <f t="shared" si="8"/>
        <v>0.0014361805555555829</v>
      </c>
      <c r="AP42" s="21"/>
      <c r="AQ42" s="21"/>
      <c r="AR42" s="21">
        <f t="shared" si="10"/>
        <v>0.0034712384259259488</v>
      </c>
      <c r="AS42" s="21">
        <f t="shared" si="11"/>
        <v>0.0013028587962963245</v>
      </c>
      <c r="AT42" s="21">
        <f t="shared" si="12"/>
        <v>0.0018053472222222533</v>
      </c>
      <c r="AU42" s="21">
        <f t="shared" si="13"/>
        <v>0.0015220138888889095</v>
      </c>
      <c r="AV42" s="21">
        <f t="shared" si="14"/>
        <v>0.0026497106481481736</v>
      </c>
      <c r="AW42" s="21">
        <f t="shared" si="15"/>
        <v>0.002653900462963002</v>
      </c>
      <c r="AX42" s="21">
        <f t="shared" si="16"/>
        <v>0.0019846875000000194</v>
      </c>
      <c r="AY42" s="21">
        <f t="shared" si="17"/>
        <v>0.0035947453703703836</v>
      </c>
      <c r="AZ42" s="21">
        <f t="shared" si="18"/>
        <v>0.0038756365740740956</v>
      </c>
      <c r="BA42" s="21">
        <f t="shared" si="19"/>
        <v>0.005669988425925955</v>
      </c>
      <c r="BB42" s="21"/>
      <c r="BC42" s="21">
        <f t="shared" si="20"/>
        <v>0.00207413194444446</v>
      </c>
      <c r="BD42" s="21">
        <f t="shared" si="21"/>
        <v>0.0015919444444444791</v>
      </c>
      <c r="BE42" s="21">
        <f t="shared" si="22"/>
        <v>0.0039230671296296565</v>
      </c>
      <c r="BF42" s="21">
        <f t="shared" si="23"/>
        <v>0.003687442129629674</v>
      </c>
      <c r="BG42" s="19">
        <f>AJ42+Тайминг!D43</f>
        <v>0.0034460995370370557</v>
      </c>
      <c r="BH42" s="19">
        <f>AJ42+Тайминг!D43+Тайминг!D44</f>
        <v>0.00564199074074076</v>
      </c>
      <c r="BL42" s="19">
        <f>AJ42-BQ42</f>
        <v>0.0011818634259259445</v>
      </c>
      <c r="BQ42" s="20">
        <v>2.3148148148148147E-05</v>
      </c>
    </row>
    <row r="43" spans="2:69" ht="12.75">
      <c r="B43" s="18">
        <v>39</v>
      </c>
      <c r="C43" s="21"/>
      <c r="D43" s="21">
        <f>D42+Тайминг!D43</f>
        <v>0.05402480324074073</v>
      </c>
      <c r="E43" s="21">
        <f>E42+Тайминг!E43</f>
        <v>0.05409546296296296</v>
      </c>
      <c r="F43" s="21">
        <f>F42+Тайминг!F43</f>
        <v>0.05411954861111112</v>
      </c>
      <c r="G43" s="21">
        <f>G42+Тайминг!G43</f>
        <v>0.056308645833333344</v>
      </c>
      <c r="H43" s="21">
        <f>H42+Тайминг!H43</f>
        <v>0.05403064814814814</v>
      </c>
      <c r="I43" s="21">
        <f>I42+Тайминг!I43</f>
        <v>0.05407055555555555</v>
      </c>
      <c r="J43" s="21"/>
      <c r="K43" s="21"/>
      <c r="L43" s="21">
        <f>L42+Тайминг!L43</f>
        <v>0.0562418287037037</v>
      </c>
      <c r="M43" s="21">
        <f>M42+Тайминг!M43</f>
        <v>0.054038576388888884</v>
      </c>
      <c r="N43" s="21">
        <f>N42+Тайминг!N43</f>
        <v>0.054145740740740744</v>
      </c>
      <c r="O43" s="21">
        <f>O42+Тайминг!O43</f>
        <v>0.05408442129629629</v>
      </c>
      <c r="P43" s="21">
        <f>P42+Тайминг!P43</f>
        <v>0.05472604166666666</v>
      </c>
      <c r="Q43" s="21">
        <f>Q42+Тайминг!Q43</f>
        <v>0.05473302083333334</v>
      </c>
      <c r="R43" s="21">
        <f>R42+Тайминг!R43</f>
        <v>0.05415662037037036</v>
      </c>
      <c r="S43" s="21">
        <f>S42+Тайминг!S43</f>
        <v>0.056303414351851835</v>
      </c>
      <c r="T43" s="21">
        <f>T42+Тайминг!T43</f>
        <v>0.0563364699074074</v>
      </c>
      <c r="U43" s="21">
        <f>U42+Тайминг!U43</f>
        <v>0.05783638888888889</v>
      </c>
      <c r="V43" s="21"/>
      <c r="W43" s="21">
        <f>W42+Тайминг!W43</f>
        <v>0.054285856481481466</v>
      </c>
      <c r="X43" s="21">
        <f>X42+Тайминг!X43</f>
        <v>0.05410174768518519</v>
      </c>
      <c r="Y43" s="21">
        <f>Y42+Тайминг!Y43</f>
        <v>0.05634243055555555</v>
      </c>
      <c r="Z43" s="21">
        <f>Z42+Тайминг!Z43</f>
        <v>0.056322534722222234</v>
      </c>
      <c r="AA43" s="22">
        <f t="shared" si="2"/>
        <v>0.05402480324074073</v>
      </c>
      <c r="AE43" s="20">
        <v>0.0013310185185185185</v>
      </c>
      <c r="AF43" s="19">
        <f t="shared" si="24"/>
        <v>0.05190972222222219</v>
      </c>
      <c r="AG43" s="20"/>
      <c r="AH43" s="18">
        <v>39</v>
      </c>
      <c r="AI43" s="21"/>
      <c r="AJ43" s="21">
        <f t="shared" si="3"/>
        <v>0.0021150810185185387</v>
      </c>
      <c r="AK43" s="21">
        <f t="shared" si="4"/>
        <v>0.002185740740740773</v>
      </c>
      <c r="AL43" s="21">
        <f t="shared" si="5"/>
        <v>0.002209826388888926</v>
      </c>
      <c r="AM43" s="21">
        <f t="shared" si="6"/>
        <v>0.004398923611111154</v>
      </c>
      <c r="AN43" s="21">
        <f t="shared" si="7"/>
        <v>0.0021209259259259497</v>
      </c>
      <c r="AO43" s="21">
        <f t="shared" si="8"/>
        <v>0.002160833333333362</v>
      </c>
      <c r="AP43" s="21"/>
      <c r="AQ43" s="21"/>
      <c r="AR43" s="21">
        <f t="shared" si="10"/>
        <v>0.00433210648148151</v>
      </c>
      <c r="AS43" s="21">
        <f t="shared" si="11"/>
        <v>0.002128854166666694</v>
      </c>
      <c r="AT43" s="21">
        <f t="shared" si="12"/>
        <v>0.002236018518518554</v>
      </c>
      <c r="AU43" s="21">
        <f t="shared" si="13"/>
        <v>0.0021746990740740962</v>
      </c>
      <c r="AV43" s="21">
        <f t="shared" si="14"/>
        <v>0.002816319444444472</v>
      </c>
      <c r="AW43" s="21">
        <f t="shared" si="15"/>
        <v>0.0028232986111111497</v>
      </c>
      <c r="AX43" s="21">
        <f t="shared" si="16"/>
        <v>0.0022468981481481715</v>
      </c>
      <c r="AY43" s="21">
        <f t="shared" si="17"/>
        <v>0.004393692129629645</v>
      </c>
      <c r="AZ43" s="21">
        <f t="shared" si="18"/>
        <v>0.004426747685185209</v>
      </c>
      <c r="BA43" s="21">
        <f t="shared" si="19"/>
        <v>0.005926666666666698</v>
      </c>
      <c r="BB43" s="21"/>
      <c r="BC43" s="21">
        <f t="shared" si="20"/>
        <v>0.0023761342592592757</v>
      </c>
      <c r="BD43" s="21">
        <f t="shared" si="21"/>
        <v>0.0021920254629630015</v>
      </c>
      <c r="BE43" s="21">
        <f t="shared" si="22"/>
        <v>0.004432708333333361</v>
      </c>
      <c r="BF43" s="21">
        <f t="shared" si="23"/>
        <v>0.0044128125000000434</v>
      </c>
      <c r="BG43" s="19">
        <f>AJ43+Тайминг!D44</f>
        <v>0.004310972222222242</v>
      </c>
      <c r="BH43" s="19">
        <f>AJ43+Тайминг!D44+Тайминг!D45</f>
        <v>0.005736805555555576</v>
      </c>
      <c r="BL43" s="19">
        <f>AJ43-BQ43</f>
        <v>0.0020919328703703907</v>
      </c>
      <c r="BQ43" s="20">
        <v>2.3148148148148147E-05</v>
      </c>
    </row>
    <row r="44" spans="2:69" ht="12.75">
      <c r="B44" s="18">
        <v>40</v>
      </c>
      <c r="C44" s="21"/>
      <c r="D44" s="21">
        <f>D43+Тайминг!D44</f>
        <v>0.056220694444444434</v>
      </c>
      <c r="E44" s="21">
        <f>E43+Тайминг!E44</f>
        <v>0.05627016203703704</v>
      </c>
      <c r="F44" s="21">
        <f>F43+Тайминг!F44</f>
        <v>0.05627916666666667</v>
      </c>
      <c r="G44" s="21">
        <f>G43+Тайминг!G44</f>
        <v>0.057772592592592605</v>
      </c>
      <c r="H44" s="21">
        <f>H43+Тайминг!H44</f>
        <v>0.05622550925925925</v>
      </c>
      <c r="I44" s="21">
        <f>I43+Тайминг!I44</f>
        <v>0.0562574537037037</v>
      </c>
      <c r="J44" s="21"/>
      <c r="K44" s="21"/>
      <c r="L44" s="21">
        <f>L43+Тайминг!L44</f>
        <v>0.057718460648148145</v>
      </c>
      <c r="M44" s="21">
        <f>M43+Тайминг!M44</f>
        <v>0.05622957175925925</v>
      </c>
      <c r="N44" s="21">
        <f>N43+Тайминг!N44</f>
        <v>0.05629170138888889</v>
      </c>
      <c r="O44" s="21">
        <f>O43+Тайминг!O44</f>
        <v>0.0562646412037037</v>
      </c>
      <c r="P44" s="21">
        <f>P43+Тайминг!P44</f>
        <v>0.05634825231481481</v>
      </c>
      <c r="Q44" s="21">
        <f>Q43+Тайминг!Q44</f>
        <v>0.056349976851851856</v>
      </c>
      <c r="R44" s="21">
        <f>R43+Тайминг!R44</f>
        <v>0.05630934027777777</v>
      </c>
      <c r="S44" s="21">
        <f>S43+Тайминг!S44</f>
        <v>0.05801059027777776</v>
      </c>
      <c r="T44" s="21">
        <f>T43+Тайминг!T44</f>
        <v>0.05787708333333332</v>
      </c>
      <c r="U44" s="21">
        <f>U43+Тайминг!U44</f>
        <v>0.0593853587962963</v>
      </c>
      <c r="V44" s="21"/>
      <c r="W44" s="21">
        <f>W43+Тайминг!W44</f>
        <v>0.056327152777777764</v>
      </c>
      <c r="X44" s="21">
        <f>X43+Тайминг!X44</f>
        <v>0.056277685185185194</v>
      </c>
      <c r="Y44" s="21">
        <f>Y43+Тайминг!Y44</f>
        <v>0.05790458333333333</v>
      </c>
      <c r="Z44" s="21">
        <f>Z43+Тайминг!Z44</f>
        <v>0.05789949074074075</v>
      </c>
      <c r="AA44" s="22">
        <f t="shared" si="2"/>
        <v>0.056220694444444434</v>
      </c>
      <c r="AE44" s="20">
        <v>0.0013310185185185185</v>
      </c>
      <c r="AF44" s="19">
        <f t="shared" si="24"/>
        <v>0.05324074074074071</v>
      </c>
      <c r="AG44" s="20"/>
      <c r="AH44" s="18">
        <v>40</v>
      </c>
      <c r="AI44" s="21"/>
      <c r="AJ44" s="21">
        <f t="shared" si="3"/>
        <v>0.0029799537037037277</v>
      </c>
      <c r="AK44" s="21">
        <f t="shared" si="4"/>
        <v>0.003029421296296332</v>
      </c>
      <c r="AL44" s="21">
        <f t="shared" si="5"/>
        <v>0.0030384259259259652</v>
      </c>
      <c r="AM44" s="21">
        <f t="shared" si="6"/>
        <v>0.004531851851851898</v>
      </c>
      <c r="AN44" s="21">
        <f t="shared" si="7"/>
        <v>0.0029847685185185463</v>
      </c>
      <c r="AO44" s="21">
        <f t="shared" si="8"/>
        <v>0.003016712962962992</v>
      </c>
      <c r="AP44" s="21"/>
      <c r="AQ44" s="21"/>
      <c r="AR44" s="21">
        <f t="shared" si="10"/>
        <v>0.004477719907407439</v>
      </c>
      <c r="AS44" s="21">
        <f t="shared" si="11"/>
        <v>0.002988831018518545</v>
      </c>
      <c r="AT44" s="21">
        <f t="shared" si="12"/>
        <v>0.0030509606481481863</v>
      </c>
      <c r="AU44" s="21">
        <f t="shared" si="13"/>
        <v>0.0030239004629629904</v>
      </c>
      <c r="AV44" s="21">
        <f t="shared" si="14"/>
        <v>0.003107511574074101</v>
      </c>
      <c r="AW44" s="21">
        <f t="shared" si="15"/>
        <v>0.0031092361111111494</v>
      </c>
      <c r="AX44" s="21">
        <f t="shared" si="16"/>
        <v>0.003068599537037066</v>
      </c>
      <c r="AY44" s="21">
        <f t="shared" si="17"/>
        <v>0.004769849537037053</v>
      </c>
      <c r="AZ44" s="21">
        <f t="shared" si="18"/>
        <v>0.0046363425925926155</v>
      </c>
      <c r="BA44" s="21">
        <f t="shared" si="19"/>
        <v>0.006144618055555592</v>
      </c>
      <c r="BB44" s="21"/>
      <c r="BC44" s="21">
        <f t="shared" si="20"/>
        <v>0.0030864120370370576</v>
      </c>
      <c r="BD44" s="21">
        <f t="shared" si="21"/>
        <v>0.003036944444444488</v>
      </c>
      <c r="BE44" s="21">
        <f t="shared" si="22"/>
        <v>0.004663842592592622</v>
      </c>
      <c r="BF44" s="21">
        <f t="shared" si="23"/>
        <v>0.004658750000000045</v>
      </c>
      <c r="BG44" s="19">
        <f>AJ44+Тайминг!D45</f>
        <v>0.004405787037037061</v>
      </c>
      <c r="BH44" s="19">
        <f>AJ44+Тайминг!D45+Тайминг!D46</f>
        <v>0.005803796296296321</v>
      </c>
      <c r="BL44" s="19">
        <f>AJ44-BQ44</f>
        <v>0.0029568055555555797</v>
      </c>
      <c r="BQ44" s="20">
        <v>2.3148148148148147E-05</v>
      </c>
    </row>
    <row r="45" spans="2:69" ht="12.75">
      <c r="B45" s="18">
        <v>41</v>
      </c>
      <c r="C45" s="21"/>
      <c r="D45" s="21">
        <f>D44+Тайминг!D45</f>
        <v>0.05764652777777777</v>
      </c>
      <c r="E45" s="21">
        <f>E44+Тайминг!E45</f>
        <v>0.05775173611111111</v>
      </c>
      <c r="F45" s="21">
        <f>F44+Тайминг!F45</f>
        <v>0.057740740740740745</v>
      </c>
      <c r="G45" s="21">
        <f>G44+Тайминг!G45</f>
        <v>0.059216562500000014</v>
      </c>
      <c r="H45" s="21">
        <f>H44+Тайминг!H45</f>
        <v>0.05765842592592592</v>
      </c>
      <c r="I45" s="21">
        <f>I44+Тайминг!I45</f>
        <v>0.05772041666666666</v>
      </c>
      <c r="J45" s="21"/>
      <c r="K45" s="21"/>
      <c r="L45" s="21">
        <f>L44+Тайминг!L45</f>
        <v>0.0591980787037037</v>
      </c>
      <c r="M45" s="21">
        <f>M44+Тайминг!M45</f>
        <v>0.05767524305555555</v>
      </c>
      <c r="N45" s="21">
        <f>N44+Тайминг!N45</f>
        <v>0.057820752314814816</v>
      </c>
      <c r="O45" s="21">
        <f>O44+Тайминг!O45</f>
        <v>0.05773144675925925</v>
      </c>
      <c r="P45" s="21">
        <f>P44+Тайминг!P45</f>
        <v>0.05785358796296296</v>
      </c>
      <c r="Q45" s="21">
        <f>Q44+Тайминг!Q45</f>
        <v>0.05790461805555556</v>
      </c>
      <c r="R45" s="21">
        <f>R44+Тайминг!R45</f>
        <v>0.05784905092592592</v>
      </c>
      <c r="S45" s="21">
        <f>S44+Тайминг!S45</f>
        <v>0.059633634259259244</v>
      </c>
      <c r="T45" s="21">
        <f>T44+Тайминг!T45</f>
        <v>0.05939627314814814</v>
      </c>
      <c r="U45" s="21">
        <f>U44+Тайминг!U45</f>
        <v>0.060939814814814815</v>
      </c>
      <c r="V45" s="21"/>
      <c r="W45" s="21">
        <f>W44+Тайминг!W45</f>
        <v>0.057836643518518506</v>
      </c>
      <c r="X45" s="21">
        <f>X44+Тайминг!X45</f>
        <v>0.05778204861111112</v>
      </c>
      <c r="Y45" s="21">
        <f>Y44+Тайминг!Y45</f>
        <v>0.05941114583333333</v>
      </c>
      <c r="Z45" s="21">
        <f>Z44+Тайминг!Z45</f>
        <v>0.059399722222222236</v>
      </c>
      <c r="AA45" s="22">
        <f t="shared" si="2"/>
        <v>0.05764652777777777</v>
      </c>
      <c r="AE45" s="20">
        <v>0.0013310185185185185</v>
      </c>
      <c r="AF45" s="19">
        <f t="shared" si="24"/>
        <v>0.05457175925925922</v>
      </c>
      <c r="AG45" s="20"/>
      <c r="AH45" s="18">
        <v>41</v>
      </c>
      <c r="AI45" s="21"/>
      <c r="AJ45" s="21">
        <f t="shared" si="3"/>
        <v>0.003074768518518546</v>
      </c>
      <c r="AK45" s="21">
        <f t="shared" si="4"/>
        <v>0.0031799768518518887</v>
      </c>
      <c r="AL45" s="21">
        <f t="shared" si="5"/>
        <v>0.0031689814814815226</v>
      </c>
      <c r="AM45" s="21">
        <f t="shared" si="6"/>
        <v>0.004644803240740791</v>
      </c>
      <c r="AN45" s="21">
        <f t="shared" si="7"/>
        <v>0.003086666666666696</v>
      </c>
      <c r="AO45" s="21">
        <f t="shared" si="8"/>
        <v>0.0031486574074074403</v>
      </c>
      <c r="AP45" s="21"/>
      <c r="AQ45" s="21"/>
      <c r="AR45" s="21">
        <f t="shared" si="10"/>
        <v>0.004626319444444478</v>
      </c>
      <c r="AS45" s="21">
        <f t="shared" si="11"/>
        <v>0.0031034837962963246</v>
      </c>
      <c r="AT45" s="21">
        <f t="shared" si="12"/>
        <v>0.0032489930555555935</v>
      </c>
      <c r="AU45" s="21">
        <f t="shared" si="13"/>
        <v>0.003159687500000029</v>
      </c>
      <c r="AV45" s="21">
        <f t="shared" si="14"/>
        <v>0.0032818287037037347</v>
      </c>
      <c r="AW45" s="21">
        <f t="shared" si="15"/>
        <v>0.0033328587962963355</v>
      </c>
      <c r="AX45" s="21">
        <f t="shared" si="16"/>
        <v>0.0032772916666666957</v>
      </c>
      <c r="AY45" s="21">
        <f t="shared" si="17"/>
        <v>0.005061875000000021</v>
      </c>
      <c r="AZ45" s="21">
        <f t="shared" si="18"/>
        <v>0.004824513888888916</v>
      </c>
      <c r="BA45" s="21">
        <f t="shared" si="19"/>
        <v>0.006368055555555592</v>
      </c>
      <c r="BB45" s="21"/>
      <c r="BC45" s="21">
        <f t="shared" si="20"/>
        <v>0.0032648842592592833</v>
      </c>
      <c r="BD45" s="21">
        <f t="shared" si="21"/>
        <v>0.0032102893518519</v>
      </c>
      <c r="BE45" s="21">
        <f t="shared" si="22"/>
        <v>0.004839386574074109</v>
      </c>
      <c r="BF45" s="21">
        <f t="shared" si="23"/>
        <v>0.004827962962963013</v>
      </c>
      <c r="BG45" s="19">
        <f>AJ45+Тайминг!D46</f>
        <v>0.0044727777777778055</v>
      </c>
      <c r="BH45" s="19">
        <f>AJ45+Тайминг!D46+Тайминг!D47</f>
        <v>0.005866817129629658</v>
      </c>
      <c r="BQ45" s="20">
        <v>2.3148148148148147E-05</v>
      </c>
    </row>
    <row r="46" spans="2:69" ht="12.75">
      <c r="B46" s="18">
        <v>42</v>
      </c>
      <c r="C46" s="21"/>
      <c r="D46" s="21">
        <f>D45+Тайминг!D46</f>
        <v>0.05904453703703703</v>
      </c>
      <c r="E46" s="21">
        <f>E45+Тайминг!E46</f>
        <v>0.05918983796296296</v>
      </c>
      <c r="F46" s="21">
        <f>F45+Тайминг!F46</f>
        <v>0.05916707175925926</v>
      </c>
      <c r="G46" s="21">
        <f>G45+Тайминг!G46</f>
        <v>0.06066672453703705</v>
      </c>
      <c r="H46" s="21">
        <f>H45+Тайминг!H46</f>
        <v>0.059064178240740735</v>
      </c>
      <c r="I46" s="21">
        <f>I45+Тайминг!I46</f>
        <v>0.05913438657407407</v>
      </c>
      <c r="J46" s="21"/>
      <c r="K46" s="21"/>
      <c r="L46" s="21">
        <f>L45+Тайминг!L46</f>
        <v>0.06062886574074074</v>
      </c>
      <c r="M46" s="21">
        <f>M45+Тайминг!M46</f>
        <v>0.059083356481481476</v>
      </c>
      <c r="N46" s="21">
        <f>N45+Тайминг!N46</f>
        <v>0.059254120370370374</v>
      </c>
      <c r="O46" s="21">
        <f>O45+Тайминг!O46</f>
        <v>0.05915325231481481</v>
      </c>
      <c r="P46" s="21">
        <f>P45+Тайминг!P46</f>
        <v>0.05933309027777777</v>
      </c>
      <c r="Q46" s="21">
        <f>Q45+Тайминг!Q46</f>
        <v>0.059390914351851856</v>
      </c>
      <c r="R46" s="21">
        <f>R45+Тайминг!R46</f>
        <v>0.05931657407407406</v>
      </c>
      <c r="S46" s="21">
        <f>S45+Тайминг!S46</f>
        <v>0.06109895833333332</v>
      </c>
      <c r="T46" s="21">
        <f>T45+Тайминг!T46</f>
        <v>0.060854837962962954</v>
      </c>
      <c r="U46" s="21">
        <f>U45+Тайминг!U46</f>
        <v>0.0624699537037037</v>
      </c>
      <c r="V46" s="21"/>
      <c r="W46" s="21">
        <f>W45+Тайминг!W46</f>
        <v>0.05935739583333332</v>
      </c>
      <c r="X46" s="21">
        <f>X45+Тайминг!X46</f>
        <v>0.05922144675925927</v>
      </c>
      <c r="Y46" s="21">
        <f>Y45+Тайминг!Y46</f>
        <v>0.060901354166666664</v>
      </c>
      <c r="Z46" s="21">
        <f>Z45+Тайминг!Z46</f>
        <v>0.060876967592592604</v>
      </c>
      <c r="AA46" s="22">
        <f t="shared" si="2"/>
        <v>0.05904453703703703</v>
      </c>
      <c r="AE46" s="20">
        <v>0.0013310185185185185</v>
      </c>
      <c r="AF46" s="19">
        <f t="shared" si="24"/>
        <v>0.05590277777777774</v>
      </c>
      <c r="AG46" s="20"/>
      <c r="AH46" s="18">
        <v>42</v>
      </c>
      <c r="AI46" s="21"/>
      <c r="AJ46" s="21">
        <f t="shared" si="3"/>
        <v>0.0031417592592592886</v>
      </c>
      <c r="AK46" s="21">
        <f t="shared" si="4"/>
        <v>0.0032870601851852227</v>
      </c>
      <c r="AL46" s="21">
        <f t="shared" si="5"/>
        <v>0.0032642939814815225</v>
      </c>
      <c r="AM46" s="21">
        <f t="shared" si="6"/>
        <v>0.004763946759259313</v>
      </c>
      <c r="AN46" s="21">
        <f t="shared" si="7"/>
        <v>0.003161400462962996</v>
      </c>
      <c r="AO46" s="21">
        <f t="shared" si="8"/>
        <v>0.0032316087962963314</v>
      </c>
      <c r="AP46" s="21"/>
      <c r="AQ46" s="21"/>
      <c r="AR46" s="21">
        <f t="shared" si="10"/>
        <v>0.004726087962962998</v>
      </c>
      <c r="AS46" s="21">
        <f t="shared" si="11"/>
        <v>0.0031805787037037375</v>
      </c>
      <c r="AT46" s="21">
        <f t="shared" si="12"/>
        <v>0.003351342592592635</v>
      </c>
      <c r="AU46" s="21">
        <f t="shared" si="13"/>
        <v>0.003250474537037071</v>
      </c>
      <c r="AV46" s="21">
        <f t="shared" si="14"/>
        <v>0.0034303125000000323</v>
      </c>
      <c r="AW46" s="21">
        <f t="shared" si="15"/>
        <v>0.0034881365740741174</v>
      </c>
      <c r="AX46" s="21">
        <f t="shared" si="16"/>
        <v>0.0034137962962963245</v>
      </c>
      <c r="AY46" s="21">
        <f t="shared" si="17"/>
        <v>0.005196180555555582</v>
      </c>
      <c r="AZ46" s="21">
        <f t="shared" si="18"/>
        <v>0.004952060185185216</v>
      </c>
      <c r="BA46" s="21">
        <f t="shared" si="19"/>
        <v>0.006567175925925962</v>
      </c>
      <c r="BB46" s="21"/>
      <c r="BC46" s="21">
        <f t="shared" si="20"/>
        <v>0.0034546180555555805</v>
      </c>
      <c r="BD46" s="21">
        <f t="shared" si="21"/>
        <v>0.0033186689814815318</v>
      </c>
      <c r="BE46" s="21">
        <f t="shared" si="22"/>
        <v>0.004998576388888926</v>
      </c>
      <c r="BF46" s="21">
        <f t="shared" si="23"/>
        <v>0.004974189814814865</v>
      </c>
      <c r="BG46" s="19">
        <f>AJ46+Тайминг!D47</f>
        <v>0.004535798611111141</v>
      </c>
      <c r="BH46" s="19">
        <f>AJ46+Тайминг!D47+Тайминг!D48</f>
        <v>0.005952175925925955</v>
      </c>
      <c r="BQ46" s="20">
        <v>2.3148148148148147E-05</v>
      </c>
    </row>
    <row r="47" spans="2:69" ht="12.75">
      <c r="B47" s="18">
        <v>43</v>
      </c>
      <c r="C47" s="21"/>
      <c r="D47" s="21">
        <f>D46+Тайминг!D47</f>
        <v>0.06043857638888888</v>
      </c>
      <c r="E47" s="21">
        <f>E46+Тайминг!E47</f>
        <v>0.060610381944444444</v>
      </c>
      <c r="F47" s="21">
        <f>F46+Тайминг!F47</f>
        <v>0.06057561342592593</v>
      </c>
      <c r="G47" s="21">
        <f>G46+Тайминг!G47</f>
        <v>0.06215461805555557</v>
      </c>
      <c r="H47" s="21">
        <f>H46+Тайминг!H47</f>
        <v>0.06046006944444444</v>
      </c>
      <c r="I47" s="21">
        <f>I46+Тайминг!I47</f>
        <v>0.0605342824074074</v>
      </c>
      <c r="J47" s="21"/>
      <c r="K47" s="21"/>
      <c r="L47" s="21">
        <f>L46+Тайминг!L47</f>
        <v>0.06209804398148148</v>
      </c>
      <c r="M47" s="21">
        <f>M46+Тайминг!M47</f>
        <v>0.06048234953703703</v>
      </c>
      <c r="N47" s="21">
        <f>N46+Тайминг!N47</f>
        <v>0.06068128472222223</v>
      </c>
      <c r="O47" s="21">
        <f>O46+Тайминг!O47</f>
        <v>0.06055868055555555</v>
      </c>
      <c r="P47" s="21">
        <f>P46+Тайминг!P47</f>
        <v>0.060771064814814806</v>
      </c>
      <c r="Q47" s="21">
        <f>Q46+Тайминг!Q47</f>
        <v>0.060849293981481485</v>
      </c>
      <c r="R47" s="21">
        <f>R46+Тайминг!R47</f>
        <v>0.06075677083333332</v>
      </c>
      <c r="S47" s="21">
        <f>S46+Тайминг!S47</f>
        <v>0.0625793287037037</v>
      </c>
      <c r="T47" s="21">
        <f>T46+Тайминг!T47</f>
        <v>0.06232104166666666</v>
      </c>
      <c r="U47" s="21"/>
      <c r="V47" s="21"/>
      <c r="W47" s="21">
        <f>W46+Тайминг!W47</f>
        <v>0.06080464120370369</v>
      </c>
      <c r="X47" s="21">
        <f>X46+Тайминг!X47</f>
        <v>0.06064275462962964</v>
      </c>
      <c r="Y47" s="21">
        <f>Y46+Тайминг!Y47</f>
        <v>0.062410648148148146</v>
      </c>
      <c r="Z47" s="21">
        <f>Z46+Тайминг!Z47</f>
        <v>0.06234164351851853</v>
      </c>
      <c r="AA47" s="22">
        <f t="shared" si="2"/>
        <v>0.06043857638888888</v>
      </c>
      <c r="AE47" s="20">
        <v>0.0013310185185185185</v>
      </c>
      <c r="AF47" s="19">
        <f t="shared" si="24"/>
        <v>0.057233796296296255</v>
      </c>
      <c r="AG47" s="20"/>
      <c r="AH47" s="18">
        <v>43</v>
      </c>
      <c r="AI47" s="21"/>
      <c r="AJ47" s="21">
        <f t="shared" si="3"/>
        <v>0.0032047800925926254</v>
      </c>
      <c r="AK47" s="21">
        <f t="shared" si="4"/>
        <v>0.0033765856481481893</v>
      </c>
      <c r="AL47" s="21">
        <f t="shared" si="5"/>
        <v>0.003341817129629672</v>
      </c>
      <c r="AM47" s="21">
        <f t="shared" si="6"/>
        <v>0.004920821759259314</v>
      </c>
      <c r="AN47" s="21">
        <f t="shared" si="7"/>
        <v>0.003226273148148183</v>
      </c>
      <c r="AO47" s="21">
        <f t="shared" si="8"/>
        <v>0.0033004861111111464</v>
      </c>
      <c r="AP47" s="21"/>
      <c r="AQ47" s="21"/>
      <c r="AR47" s="21">
        <f t="shared" si="10"/>
        <v>0.004864247685185223</v>
      </c>
      <c r="AS47" s="21">
        <f t="shared" si="11"/>
        <v>0.0032485532407407758</v>
      </c>
      <c r="AT47" s="21">
        <f t="shared" si="12"/>
        <v>0.0034474884259259736</v>
      </c>
      <c r="AU47" s="21">
        <f t="shared" si="13"/>
        <v>0.0033248842592592948</v>
      </c>
      <c r="AV47" s="21">
        <f t="shared" si="14"/>
        <v>0.0035372685185185507</v>
      </c>
      <c r="AW47" s="21">
        <f t="shared" si="15"/>
        <v>0.0036154976851852302</v>
      </c>
      <c r="AX47" s="21">
        <f t="shared" si="16"/>
        <v>0.0035229745370370658</v>
      </c>
      <c r="AY47" s="21">
        <f t="shared" si="17"/>
        <v>0.005345532407407441</v>
      </c>
      <c r="AZ47" s="21">
        <f t="shared" si="18"/>
        <v>0.005087245370370405</v>
      </c>
      <c r="BA47" s="21"/>
      <c r="BB47" s="21"/>
      <c r="BC47" s="21">
        <f t="shared" si="20"/>
        <v>0.0035708449074074375</v>
      </c>
      <c r="BD47" s="21">
        <f t="shared" si="21"/>
        <v>0.0034089583333333853</v>
      </c>
      <c r="BE47" s="21">
        <f t="shared" si="22"/>
        <v>0.005176851851851891</v>
      </c>
      <c r="BF47" s="21">
        <f t="shared" si="23"/>
        <v>0.005107847222222274</v>
      </c>
      <c r="BG47" s="19">
        <f>AJ47+Тайминг!D48</f>
        <v>0.00462115740740744</v>
      </c>
      <c r="BQ47" s="20">
        <v>2.3148148148148147E-05</v>
      </c>
    </row>
    <row r="48" spans="2:69" ht="12.75">
      <c r="B48" s="18">
        <v>44</v>
      </c>
      <c r="C48" s="21"/>
      <c r="D48" s="21">
        <f>D47+Тайминг!D48</f>
        <v>0.0618549537037037</v>
      </c>
      <c r="E48" s="21">
        <f>E47+Тайминг!E48</f>
        <v>0.06203490740740741</v>
      </c>
      <c r="F48" s="21">
        <f>F47+Тайминг!F48</f>
        <v>0.061997997685185186</v>
      </c>
      <c r="G48" s="21"/>
      <c r="H48" s="21">
        <f>H47+Тайминг!H48</f>
        <v>0.06187313657407407</v>
      </c>
      <c r="I48" s="21">
        <f>I47+Тайминг!I48</f>
        <v>0.06195060185185185</v>
      </c>
      <c r="J48" s="21"/>
      <c r="K48" s="21"/>
      <c r="L48" s="21"/>
      <c r="M48" s="21">
        <f>M47+Тайминг!M48</f>
        <v>0.06189538194444444</v>
      </c>
      <c r="N48" s="21">
        <f>N47+Тайминг!N48</f>
        <v>0.06213100694444445</v>
      </c>
      <c r="O48" s="21">
        <f>O47+Тайминг!O48</f>
        <v>0.06196020833333333</v>
      </c>
      <c r="P48" s="21">
        <f>P47+Тайминг!P48</f>
        <v>0.06225809027777777</v>
      </c>
      <c r="Q48" s="21">
        <f>Q47+Тайминг!Q48</f>
        <v>0.062316701388888895</v>
      </c>
      <c r="R48" s="21">
        <f>R47+Тайминг!R48</f>
        <v>0.06219589120370369</v>
      </c>
      <c r="S48" s="21"/>
      <c r="T48" s="21"/>
      <c r="U48" s="21"/>
      <c r="V48" s="21"/>
      <c r="W48" s="21">
        <f>W47+Тайминг!W48</f>
        <v>0.06227184027777777</v>
      </c>
      <c r="X48" s="21">
        <f>X47+Тайминг!X48</f>
        <v>0.06204798611111112</v>
      </c>
      <c r="Y48" s="21"/>
      <c r="Z48" s="21"/>
      <c r="AA48" s="22">
        <f t="shared" si="2"/>
        <v>0.0618549537037037</v>
      </c>
      <c r="AE48" s="20">
        <v>0.0013310185185185185</v>
      </c>
      <c r="AF48" s="19">
        <f t="shared" si="24"/>
        <v>0.05856481481481477</v>
      </c>
      <c r="AG48" s="20"/>
      <c r="AH48" s="18" t="s">
        <v>30</v>
      </c>
      <c r="AI48" s="21"/>
      <c r="AJ48" s="21">
        <f t="shared" si="3"/>
        <v>0.0032901388888889258</v>
      </c>
      <c r="AK48" s="21">
        <f t="shared" si="4"/>
        <v>0.0034700925925926357</v>
      </c>
      <c r="AL48" s="21">
        <f t="shared" si="5"/>
        <v>0.0034331828703704145</v>
      </c>
      <c r="AM48" s="21"/>
      <c r="AN48" s="21">
        <f t="shared" si="7"/>
        <v>0.0033083217592592973</v>
      </c>
      <c r="AO48" s="21">
        <f t="shared" si="8"/>
        <v>0.003385787037037076</v>
      </c>
      <c r="AP48" s="21"/>
      <c r="AQ48" s="21"/>
      <c r="AR48" s="21"/>
      <c r="AS48" s="21">
        <f t="shared" si="11"/>
        <v>0.0033305671296296677</v>
      </c>
      <c r="AT48" s="21">
        <f t="shared" si="12"/>
        <v>0.003566192129629678</v>
      </c>
      <c r="AU48" s="21">
        <f t="shared" si="13"/>
        <v>0.003395393518518558</v>
      </c>
      <c r="AV48" s="21">
        <f t="shared" si="14"/>
        <v>0.003693275462962997</v>
      </c>
      <c r="AW48" s="21">
        <f t="shared" si="15"/>
        <v>0.0037518865740741245</v>
      </c>
      <c r="AX48" s="21">
        <f t="shared" si="16"/>
        <v>0.003631076388888918</v>
      </c>
      <c r="AY48" s="21"/>
      <c r="AZ48" s="21"/>
      <c r="BA48" s="21"/>
      <c r="BB48" s="21"/>
      <c r="BC48" s="21">
        <f t="shared" si="20"/>
        <v>0.003707025462962997</v>
      </c>
      <c r="BD48" s="21">
        <f t="shared" si="21"/>
        <v>0.0034831712962963488</v>
      </c>
      <c r="BE48" s="21"/>
      <c r="BF48" s="21"/>
      <c r="BQ48" s="20">
        <v>2.3148148148148147E-05</v>
      </c>
    </row>
    <row r="49" spans="34:69" ht="12.75">
      <c r="AH49" s="15" t="s">
        <v>5</v>
      </c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Q49" s="20">
        <v>2.3148148148148147E-05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Диаграмма Гран-При Китая 2010</dc:title>
  <dc:subject/>
  <dc:creator>Все-все</dc:creator>
  <cp:keywords/>
  <dc:description/>
  <cp:lastModifiedBy>Менеджер 3</cp:lastModifiedBy>
  <cp:lastPrinted>2010-05-25T07:46:50Z</cp:lastPrinted>
  <dcterms:created xsi:type="dcterms:W3CDTF">2009-04-05T12:27:13Z</dcterms:created>
  <dcterms:modified xsi:type="dcterms:W3CDTF">2010-08-29T14:38:55Z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